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57.105.96.221\gk-kikaku$\002 現職教員研修係\001 学校図書館司書教諭講習\令和07年度（2025年）\00  データ管理（ｱｸｾｽ）他\"/>
    </mc:Choice>
  </mc:AlternateContent>
  <xr:revisionPtr revIDLastSave="0" documentId="13_ncr:1_{54CECB9A-8C65-430C-B17C-B829091200B4}" xr6:coauthVersionLast="47" xr6:coauthVersionMax="47" xr10:uidLastSave="{00000000-0000-0000-0000-000000000000}"/>
  <bookViews>
    <workbookView xWindow="-120" yWindow="-120" windowWidth="29040" windowHeight="15720" xr2:uid="{6046EF5C-F937-4805-A2F2-54434E5107C8}"/>
  </bookViews>
  <sheets>
    <sheet name="入力・提出方法【初めにこちらをお読みください】" sheetId="11" r:id="rId1"/>
    <sheet name="入力用" sheetId="2" r:id="rId2"/>
    <sheet name="申込書" sheetId="5" r:id="rId3"/>
    <sheet name="封筒貼付様式①" sheetId="8" r:id="rId4"/>
    <sheet name="封筒貼付様式②③（講習会参加者のみ）" sheetId="9" r:id="rId5"/>
    <sheet name="封筒貼付様式⓸" sheetId="10" r:id="rId6"/>
    <sheet name="データ（事務局用）" sheetId="4" r:id="rId7"/>
  </sheets>
  <definedNames>
    <definedName name="_xlnm.Print_Area" localSheetId="2">申込書!$A$1:$Q$25</definedName>
    <definedName name="_xlnm.Print_Area" localSheetId="3">封筒貼付様式①!$A$1:$I$28</definedName>
    <definedName name="_xlnm.Print_Area" localSheetId="4">'封筒貼付様式②③（講習会参加者のみ）'!$A$1:$J$27</definedName>
    <definedName name="_xlnm.Print_Area" localSheetId="5">封筒貼付様式⓸!$A$1:$J$31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 l="1" a="1"/>
  <c r="C9" i="2" s="1"/>
  <c r="N2" i="4"/>
  <c r="O2" i="4"/>
  <c r="D21" i="8" l="1"/>
  <c r="G13" i="8"/>
  <c r="K22" i="5" a="1"/>
  <c r="K22" i="5" s="1"/>
  <c r="D13" i="8"/>
  <c r="E7" i="10"/>
  <c r="E5" i="10"/>
  <c r="G3" i="10"/>
  <c r="E20" i="9"/>
  <c r="E18" i="9"/>
  <c r="G16" i="9"/>
  <c r="E6" i="9"/>
  <c r="E4" i="9"/>
  <c r="G2" i="9"/>
  <c r="D24" i="8"/>
  <c r="D22" i="8"/>
  <c r="AH2" i="4"/>
  <c r="K2" i="4"/>
  <c r="G13" i="5"/>
  <c r="J13" i="5" s="1"/>
  <c r="C13" i="5"/>
  <c r="F13" i="5" s="1"/>
  <c r="C14" i="5"/>
  <c r="I14" i="5"/>
  <c r="B7" i="5"/>
  <c r="N8" i="5"/>
  <c r="N7" i="5"/>
  <c r="Q20" i="5"/>
  <c r="Q18" i="5"/>
  <c r="Q16" i="5"/>
  <c r="Q14" i="5"/>
  <c r="Q12" i="5"/>
  <c r="P20" i="5"/>
  <c r="P18" i="5"/>
  <c r="P16" i="5"/>
  <c r="P14" i="5"/>
  <c r="P12" i="5"/>
  <c r="M9" i="5"/>
  <c r="L9" i="5"/>
  <c r="O20" i="5"/>
  <c r="O18" i="5"/>
  <c r="O16" i="5"/>
  <c r="O14" i="5"/>
  <c r="O12" i="5"/>
  <c r="M10" i="5"/>
  <c r="L6" i="5"/>
  <c r="L5" i="5"/>
  <c r="O4" i="5"/>
  <c r="L4" i="5"/>
  <c r="M2" i="5"/>
  <c r="L2" i="5"/>
  <c r="L23" i="5"/>
  <c r="G15" i="5"/>
  <c r="B21" i="5"/>
  <c r="B20" i="5"/>
  <c r="B19" i="5"/>
  <c r="B18" i="5"/>
  <c r="B17" i="5"/>
  <c r="G16" i="5"/>
  <c r="C12" i="5"/>
  <c r="C11" i="5"/>
  <c r="B10" i="5"/>
  <c r="B9" i="5"/>
  <c r="B8" i="5"/>
  <c r="H6" i="5"/>
  <c r="F6" i="5"/>
  <c r="D6" i="5"/>
  <c r="C6" i="5"/>
  <c r="B3" i="5"/>
  <c r="B2" i="5"/>
  <c r="AG2" i="4"/>
  <c r="AF2" i="4"/>
  <c r="AE2" i="4"/>
  <c r="AD2" i="4"/>
  <c r="AC2" i="4"/>
  <c r="AB2" i="4"/>
  <c r="AA2" i="4"/>
  <c r="Z2" i="4"/>
  <c r="Y2" i="4"/>
  <c r="X2" i="4"/>
  <c r="W2" i="4"/>
  <c r="U2" i="4"/>
  <c r="T2" i="4"/>
  <c r="S2" i="4"/>
  <c r="R2" i="4"/>
  <c r="Q2" i="4"/>
  <c r="P2" i="4"/>
  <c r="M2" i="4"/>
  <c r="L2" i="4"/>
  <c r="I2" i="4"/>
  <c r="J2" i="4" s="1"/>
  <c r="H2" i="4"/>
  <c r="G2" i="4"/>
  <c r="F2" i="4"/>
  <c r="E2" i="4"/>
  <c r="D2" i="4"/>
  <c r="C2" i="4" s="1"/>
  <c r="V2" i="4" l="1" a="1"/>
  <c r="V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 authorId="0" shapeId="0" xr:uid="{8A13311E-E33B-4778-A03A-B590BBD9E878}">
      <text>
        <r>
          <rPr>
            <b/>
            <sz val="9"/>
            <color indexed="81"/>
            <rFont val="MS P ゴシック"/>
            <family val="3"/>
            <charset val="128"/>
          </rPr>
          <t>送付先住所を、現住所と変更したいときは、このセルを直接編集してください。
申請者が居住していない住所に送付する場合は、現に居住している者の名前を、住所の末尾に「○○●●様方」等と、記入してください。</t>
        </r>
      </text>
    </comment>
    <comment ref="E18" authorId="0" shapeId="0" xr:uid="{A9361D99-FF10-4126-9098-F8D78AA6D5D1}">
      <text>
        <r>
          <rPr>
            <b/>
            <sz val="9"/>
            <color indexed="81"/>
            <rFont val="MS P ゴシック"/>
            <family val="3"/>
            <charset val="128"/>
          </rPr>
          <t>送付先住所を、現住所と変更したいときは、このセルを直接編集してください。
申請者が居住していない住所に送付する場合は、現に居住している者の名前を、住所の末尾に「○○●●様方」等と、記入してください。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 authorId="0" shapeId="0" xr:uid="{5E1ADC6C-6C6A-4FEA-811D-065EBF0324B6}">
      <text>
        <r>
          <rPr>
            <b/>
            <sz val="9"/>
            <color indexed="81"/>
            <rFont val="MS P ゴシック"/>
            <family val="3"/>
            <charset val="128"/>
          </rPr>
          <t xml:space="preserve">送付先住所を、現住所と変更したいときは、このセルを直接編集してください。
申請者が居住していない住所に送付する場合は、現に居住している者の名前を、住所の末尾に「○○●●様方」等と、記入してください。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<sst xmlns="http://schemas.openxmlformats.org/spreadsheetml/2006/main" count="347" uniqueCount="230">
  <si>
    <t>ID</t>
    <phoneticPr fontId="2"/>
  </si>
  <si>
    <t>申込年月日</t>
    <phoneticPr fontId="2"/>
  </si>
  <si>
    <t>ふりがな（ひらがな）</t>
    <phoneticPr fontId="2"/>
  </si>
  <si>
    <t>氏名</t>
    <phoneticPr fontId="2"/>
  </si>
  <si>
    <t>郵便番号</t>
    <phoneticPr fontId="2"/>
  </si>
  <si>
    <t>E-mail address</t>
  </si>
  <si>
    <t>学校種別</t>
  </si>
  <si>
    <t>教育職員免許状の種別</t>
    <phoneticPr fontId="2"/>
  </si>
  <si>
    <t>在学期間</t>
    <rPh sb="0" eb="4">
      <t>ザイガクキカン</t>
    </rPh>
    <phoneticPr fontId="2"/>
  </si>
  <si>
    <t>修得単位数</t>
    <rPh sb="0" eb="5">
      <t>シュウトクタンイスウ</t>
    </rPh>
    <phoneticPr fontId="2"/>
  </si>
  <si>
    <t>卒業大学</t>
    <rPh sb="0" eb="2">
      <t>ソツギョウ</t>
    </rPh>
    <rPh sb="2" eb="4">
      <t>ダイガク</t>
    </rPh>
    <phoneticPr fontId="2"/>
  </si>
  <si>
    <t>元号（和暦）</t>
    <rPh sb="0" eb="2">
      <t>ゲンゴウ</t>
    </rPh>
    <rPh sb="3" eb="5">
      <t>ワレキ</t>
    </rPh>
    <phoneticPr fontId="2"/>
  </si>
  <si>
    <t>生年</t>
    <rPh sb="0" eb="2">
      <t>セイネン</t>
    </rPh>
    <phoneticPr fontId="2"/>
  </si>
  <si>
    <t>生月</t>
    <rPh sb="0" eb="1">
      <t>セイ</t>
    </rPh>
    <rPh sb="1" eb="2">
      <t>ツキ</t>
    </rPh>
    <phoneticPr fontId="2"/>
  </si>
  <si>
    <t>生日</t>
    <rPh sb="0" eb="1">
      <t>セイ</t>
    </rPh>
    <rPh sb="1" eb="2">
      <t>ヒ</t>
    </rPh>
    <phoneticPr fontId="2"/>
  </si>
  <si>
    <t>職名（教諭/講師）</t>
    <rPh sb="3" eb="5">
      <t>キョウユ</t>
    </rPh>
    <rPh sb="6" eb="8">
      <t>コウシ</t>
    </rPh>
    <phoneticPr fontId="2"/>
  </si>
  <si>
    <t>学校経営と学校図書館</t>
    <rPh sb="0" eb="2">
      <t>ガッコウ</t>
    </rPh>
    <rPh sb="2" eb="4">
      <t>ケイエイ</t>
    </rPh>
    <rPh sb="5" eb="10">
      <t>ガッコウトショカン</t>
    </rPh>
    <phoneticPr fontId="2"/>
  </si>
  <si>
    <t>学校図書館メディアの構成</t>
    <rPh sb="0" eb="5">
      <t>ガッコウトショカン</t>
    </rPh>
    <rPh sb="10" eb="12">
      <t>コウセイ</t>
    </rPh>
    <phoneticPr fontId="2"/>
  </si>
  <si>
    <t>学習指導と学校図書館</t>
    <rPh sb="0" eb="4">
      <t>ガクシュウシドウ</t>
    </rPh>
    <rPh sb="5" eb="10">
      <t>ガッコウトショカン</t>
    </rPh>
    <phoneticPr fontId="2"/>
  </si>
  <si>
    <t>読書と豊かな人間性</t>
    <rPh sb="0" eb="2">
      <t>ドクショ</t>
    </rPh>
    <rPh sb="3" eb="4">
      <t>ユタ</t>
    </rPh>
    <rPh sb="6" eb="9">
      <t>ニンゲンセイ</t>
    </rPh>
    <phoneticPr fontId="2"/>
  </si>
  <si>
    <t>情報メディアの活用</t>
    <rPh sb="0" eb="2">
      <t>ジョウホウ</t>
    </rPh>
    <rPh sb="7" eb="9">
      <t>カツヨウ</t>
    </rPh>
    <phoneticPr fontId="2"/>
  </si>
  <si>
    <t>元号</t>
    <rPh sb="0" eb="2">
      <t>ゲンゴウ</t>
    </rPh>
    <phoneticPr fontId="2"/>
  </si>
  <si>
    <t>年度</t>
    <rPh sb="0" eb="2">
      <t>ネンド</t>
    </rPh>
    <phoneticPr fontId="2"/>
  </si>
  <si>
    <t>＊</t>
    <phoneticPr fontId="2"/>
  </si>
  <si>
    <t>申込年月日</t>
    <rPh sb="0" eb="2">
      <t>モウシコミ</t>
    </rPh>
    <rPh sb="2" eb="5">
      <t>ネンガッピ</t>
    </rPh>
    <phoneticPr fontId="2"/>
  </si>
  <si>
    <t>氏名</t>
    <rPh sb="0" eb="2">
      <t>シメイ</t>
    </rPh>
    <phoneticPr fontId="2"/>
  </si>
  <si>
    <t>西暦不可</t>
    <rPh sb="0" eb="2">
      <t>セイレキ</t>
    </rPh>
    <rPh sb="2" eb="4">
      <t>フカ</t>
    </rPh>
    <phoneticPr fontId="2"/>
  </si>
  <si>
    <t>①教育職員免許状の種別・取得年月日・免許状番号</t>
    <phoneticPr fontId="2"/>
  </si>
  <si>
    <t>●●大学　教育学部　中等教育教員養成課程　国語専攻</t>
    <rPh sb="2" eb="4">
      <t>ダイガク</t>
    </rPh>
    <rPh sb="5" eb="9">
      <t>キョウイクガクブ</t>
    </rPh>
    <rPh sb="10" eb="12">
      <t>チュウトウ</t>
    </rPh>
    <rPh sb="12" eb="14">
      <t>キョウイク</t>
    </rPh>
    <rPh sb="14" eb="16">
      <t>キョウイン</t>
    </rPh>
    <rPh sb="16" eb="18">
      <t>ヨウセイ</t>
    </rPh>
    <rPh sb="18" eb="20">
      <t>カテイ</t>
    </rPh>
    <rPh sb="21" eb="23">
      <t>コクゴ</t>
    </rPh>
    <rPh sb="23" eb="25">
      <t>センコウ</t>
    </rPh>
    <phoneticPr fontId="2"/>
  </si>
  <si>
    <t>修了大学院</t>
    <rPh sb="0" eb="2">
      <t>シュウリョウ</t>
    </rPh>
    <rPh sb="2" eb="4">
      <t>ダイガク</t>
    </rPh>
    <rPh sb="4" eb="5">
      <t>イン</t>
    </rPh>
    <phoneticPr fontId="2"/>
  </si>
  <si>
    <t>●●大学　教職大学院　教育学研究科　日本語教育専攻</t>
    <rPh sb="2" eb="4">
      <t>ダイガク</t>
    </rPh>
    <rPh sb="5" eb="7">
      <t>キョウショク</t>
    </rPh>
    <rPh sb="7" eb="10">
      <t>ダイガクイン</t>
    </rPh>
    <rPh sb="11" eb="13">
      <t>キョウイク</t>
    </rPh>
    <rPh sb="13" eb="14">
      <t>ガク</t>
    </rPh>
    <rPh sb="14" eb="17">
      <t>ケンキュウカ</t>
    </rPh>
    <rPh sb="18" eb="23">
      <t>ニホンゴキョウイク</t>
    </rPh>
    <rPh sb="23" eb="25">
      <t>センコウ</t>
    </rPh>
    <phoneticPr fontId="2"/>
  </si>
  <si>
    <t>郵便番号</t>
    <rPh sb="0" eb="4">
      <t>ユウビンバンゴウ</t>
    </rPh>
    <phoneticPr fontId="2"/>
  </si>
  <si>
    <t>184-8501</t>
    <phoneticPr fontId="2"/>
  </si>
  <si>
    <t>現住所</t>
    <rPh sb="0" eb="3">
      <t>ゲンジュウショ</t>
    </rPh>
    <phoneticPr fontId="2"/>
  </si>
  <si>
    <t>東京都小金井市貫井北町1234-5678　コスモハイツ小金井II-302号</t>
    <rPh sb="0" eb="3">
      <t>トウキョウト</t>
    </rPh>
    <rPh sb="3" eb="7">
      <t>コガネイシ</t>
    </rPh>
    <rPh sb="7" eb="11">
      <t>ヌクイキタマチ</t>
    </rPh>
    <rPh sb="27" eb="30">
      <t>コガネイ</t>
    </rPh>
    <rPh sb="36" eb="37">
      <t>ゴウ</t>
    </rPh>
    <phoneticPr fontId="2"/>
  </si>
  <si>
    <t>学校名</t>
    <phoneticPr fontId="2"/>
  </si>
  <si>
    <t>小金井市立　学芸中等教育学校　 /　私立 　学芸の杜小学校</t>
    <rPh sb="0" eb="5">
      <t>コガネイシリツ</t>
    </rPh>
    <rPh sb="6" eb="10">
      <t>ガクゲイチュウトウ</t>
    </rPh>
    <rPh sb="10" eb="12">
      <t>キョウイク</t>
    </rPh>
    <rPh sb="12" eb="14">
      <t>ガッコウ</t>
    </rPh>
    <rPh sb="18" eb="20">
      <t>シリツ</t>
    </rPh>
    <rPh sb="22" eb="24">
      <t>ガクゲイ</t>
    </rPh>
    <rPh sb="25" eb="26">
      <t>モリ</t>
    </rPh>
    <rPh sb="26" eb="29">
      <t>ショウガッコウ</t>
    </rPh>
    <phoneticPr fontId="2"/>
  </si>
  <si>
    <t>職名</t>
    <phoneticPr fontId="2"/>
  </si>
  <si>
    <t>所在地住所</t>
    <rPh sb="3" eb="5">
      <t>ジュウショ</t>
    </rPh>
    <phoneticPr fontId="2"/>
  </si>
  <si>
    <t>東京都小金井市貫井〇町4-1-0</t>
    <rPh sb="0" eb="3">
      <t>トウキョウト</t>
    </rPh>
    <rPh sb="3" eb="7">
      <t>コガネイシ</t>
    </rPh>
    <rPh sb="7" eb="9">
      <t>ヌクイ</t>
    </rPh>
    <rPh sb="10" eb="11">
      <t>チョウ</t>
    </rPh>
    <phoneticPr fontId="2"/>
  </si>
  <si>
    <t>電話</t>
    <rPh sb="0" eb="2">
      <t>デンワ</t>
    </rPh>
    <phoneticPr fontId="2"/>
  </si>
  <si>
    <t>090-0000-0000</t>
    <phoneticPr fontId="2"/>
  </si>
  <si>
    <t>電話番号①</t>
    <rPh sb="0" eb="4">
      <t>デンワバンゴウ</t>
    </rPh>
    <phoneticPr fontId="1"/>
  </si>
  <si>
    <t>電話番号②</t>
    <rPh sb="0" eb="4">
      <t>デンワバンゴウ</t>
    </rPh>
    <phoneticPr fontId="1"/>
  </si>
  <si>
    <t>申請種別</t>
    <rPh sb="0" eb="2">
      <t>シンセイ</t>
    </rPh>
    <rPh sb="3" eb="4">
      <t>ベツ</t>
    </rPh>
    <phoneticPr fontId="2"/>
  </si>
  <si>
    <t>講習会参加　/　書類参加</t>
    <phoneticPr fontId="2"/>
  </si>
  <si>
    <t>学校名</t>
    <rPh sb="2" eb="3">
      <t>メイ</t>
    </rPh>
    <phoneticPr fontId="2"/>
  </si>
  <si>
    <t>申請区分</t>
    <rPh sb="0" eb="4">
      <t>シンセイクブン</t>
    </rPh>
    <phoneticPr fontId="2"/>
  </si>
  <si>
    <t>教諭　/　学生</t>
    <rPh sb="0" eb="2">
      <t>キョウユ</t>
    </rPh>
    <rPh sb="5" eb="7">
      <t>ガクセイ</t>
    </rPh>
    <phoneticPr fontId="2"/>
  </si>
  <si>
    <t>●●教育大学</t>
    <phoneticPr fontId="2"/>
  </si>
  <si>
    <t>学校図書館メディアの構成</t>
    <phoneticPr fontId="2"/>
  </si>
  <si>
    <t>学習指導と学校図書館</t>
    <phoneticPr fontId="2"/>
  </si>
  <si>
    <t>読書と豊かな人間性</t>
    <phoneticPr fontId="2"/>
  </si>
  <si>
    <t>情報メディアの活用</t>
    <phoneticPr fontId="2"/>
  </si>
  <si>
    <t>中１種（国語）令和7年3月31日（令6中1第000号）</t>
    <rPh sb="0" eb="1">
      <t>チュウ</t>
    </rPh>
    <rPh sb="2" eb="3">
      <t>シュ</t>
    </rPh>
    <rPh sb="4" eb="6">
      <t>コクゴ</t>
    </rPh>
    <phoneticPr fontId="2"/>
  </si>
  <si>
    <t>高専修（数学）令和7年3月31日（令6高1第0000号）</t>
    <rPh sb="0" eb="1">
      <t>コウ</t>
    </rPh>
    <rPh sb="1" eb="3">
      <t>センシュウ</t>
    </rPh>
    <rPh sb="4" eb="6">
      <t>スウガク</t>
    </rPh>
    <rPh sb="7" eb="9">
      <t>レイワ</t>
    </rPh>
    <rPh sb="10" eb="11">
      <t>ネン</t>
    </rPh>
    <rPh sb="12" eb="13">
      <t>ガツ</t>
    </rPh>
    <rPh sb="15" eb="16">
      <t>ニチ</t>
    </rPh>
    <rPh sb="17" eb="18">
      <t>レイ</t>
    </rPh>
    <rPh sb="19" eb="20">
      <t>コウ</t>
    </rPh>
    <rPh sb="21" eb="22">
      <t>ダイ</t>
    </rPh>
    <rPh sb="26" eb="27">
      <t>ゴウ</t>
    </rPh>
    <phoneticPr fontId="2"/>
  </si>
  <si>
    <t>184-9999</t>
    <phoneticPr fontId="2"/>
  </si>
  <si>
    <t>042-329-0000</t>
    <phoneticPr fontId="2"/>
  </si>
  <si>
    <t>例</t>
    <phoneticPr fontId="2"/>
  </si>
  <si>
    <t>学校経営と学校図書館/機関名</t>
    <rPh sb="0" eb="2">
      <t>ガッコウ</t>
    </rPh>
    <rPh sb="2" eb="4">
      <t>ケイエイ</t>
    </rPh>
    <rPh sb="5" eb="10">
      <t>ガッコウトショカン</t>
    </rPh>
    <rPh sb="11" eb="14">
      <t>キカンメイ</t>
    </rPh>
    <phoneticPr fontId="2"/>
  </si>
  <si>
    <t>学校図書館メディアの構成/機関名</t>
    <rPh sb="0" eb="5">
      <t>ガッコウトショカン</t>
    </rPh>
    <rPh sb="10" eb="12">
      <t>コウセイ</t>
    </rPh>
    <phoneticPr fontId="2"/>
  </si>
  <si>
    <t>学習指導と学校図書館/機関名</t>
    <rPh sb="0" eb="4">
      <t>ガクシュウシドウ</t>
    </rPh>
    <rPh sb="5" eb="10">
      <t>ガッコウトショカン</t>
    </rPh>
    <phoneticPr fontId="2"/>
  </si>
  <si>
    <t>読書と豊かな人間性/機関名</t>
    <rPh sb="0" eb="2">
      <t>ドクショ</t>
    </rPh>
    <rPh sb="3" eb="4">
      <t>ユタ</t>
    </rPh>
    <rPh sb="6" eb="9">
      <t>ニンゲンセイ</t>
    </rPh>
    <phoneticPr fontId="2"/>
  </si>
  <si>
    <t>情報メディアの活用/機関名</t>
    <rPh sb="0" eb="2">
      <t>ジョウホウ</t>
    </rPh>
    <rPh sb="7" eb="9">
      <t>カツヨウ</t>
    </rPh>
    <phoneticPr fontId="2"/>
  </si>
  <si>
    <t>東京都小金井市貫井北町4-1-1</t>
    <rPh sb="0" eb="3">
      <t>トウキョウト</t>
    </rPh>
    <rPh sb="3" eb="7">
      <t>コガネイシ</t>
    </rPh>
    <rPh sb="7" eb="11">
      <t>ヌクイキタマチ</t>
    </rPh>
    <phoneticPr fontId="2"/>
  </si>
  <si>
    <t>入力欄↓</t>
    <phoneticPr fontId="2"/>
  </si>
  <si>
    <t>ふりがな</t>
    <phoneticPr fontId="2"/>
  </si>
  <si>
    <t>ＴＥＬ（携帯）</t>
    <rPh sb="4" eb="6">
      <t>ケイタイ</t>
    </rPh>
    <phoneticPr fontId="2"/>
  </si>
  <si>
    <t>E-mail(必須)</t>
    <rPh sb="7" eb="9">
      <t>ヒッスウ</t>
    </rPh>
    <phoneticPr fontId="2"/>
  </si>
  <si>
    <t>生年月日</t>
    <rPh sb="0" eb="2">
      <t>セイネン</t>
    </rPh>
    <rPh sb="2" eb="4">
      <t>ガッピ</t>
    </rPh>
    <phoneticPr fontId="2"/>
  </si>
  <si>
    <t>ＴＥＬ</t>
    <phoneticPr fontId="2"/>
  </si>
  <si>
    <t>科目名</t>
    <rPh sb="0" eb="2">
      <t>カモク</t>
    </rPh>
    <rPh sb="2" eb="3">
      <t>メイ</t>
    </rPh>
    <phoneticPr fontId="2"/>
  </si>
  <si>
    <t>単位数</t>
    <rPh sb="0" eb="3">
      <t>タンイスウ</t>
    </rPh>
    <phoneticPr fontId="2"/>
  </si>
  <si>
    <t>大学名（機関名）</t>
    <rPh sb="0" eb="2">
      <t>ダイガク</t>
    </rPh>
    <rPh sb="2" eb="3">
      <t>メイ</t>
    </rPh>
    <rPh sb="4" eb="6">
      <t>キカン</t>
    </rPh>
    <rPh sb="6" eb="7">
      <t>メイ</t>
    </rPh>
    <phoneticPr fontId="2"/>
  </si>
  <si>
    <t>学校経営と学校図書館</t>
    <rPh sb="0" eb="2">
      <t>ガッコウ</t>
    </rPh>
    <rPh sb="2" eb="4">
      <t>ケイエイ</t>
    </rPh>
    <rPh sb="5" eb="7">
      <t>ガッコウ</t>
    </rPh>
    <rPh sb="7" eb="10">
      <t>トショカン</t>
    </rPh>
    <phoneticPr fontId="2"/>
  </si>
  <si>
    <t>在学</t>
    <rPh sb="0" eb="2">
      <t>ザイガク</t>
    </rPh>
    <phoneticPr fontId="2"/>
  </si>
  <si>
    <t>学校図書館メディアの構成</t>
    <rPh sb="0" eb="2">
      <t>ガッコウ</t>
    </rPh>
    <rPh sb="2" eb="5">
      <t>トショカン</t>
    </rPh>
    <rPh sb="10" eb="12">
      <t>コウセイ</t>
    </rPh>
    <phoneticPr fontId="2"/>
  </si>
  <si>
    <t>学習指導と学校図書館</t>
    <rPh sb="0" eb="2">
      <t>ガクシュウ</t>
    </rPh>
    <rPh sb="2" eb="4">
      <t>シドウ</t>
    </rPh>
    <rPh sb="5" eb="7">
      <t>ガッコウ</t>
    </rPh>
    <rPh sb="7" eb="10">
      <t>トショカン</t>
    </rPh>
    <phoneticPr fontId="2"/>
  </si>
  <si>
    <t>　上記のとおり申し込みます　　　　　　</t>
    <phoneticPr fontId="2"/>
  </si>
  <si>
    <t>年</t>
    <rPh sb="0" eb="1">
      <t>ネン</t>
    </rPh>
    <phoneticPr fontId="2"/>
  </si>
  <si>
    <t>月</t>
    <rPh sb="0" eb="1">
      <t>ガツ</t>
    </rPh>
    <phoneticPr fontId="2"/>
  </si>
  <si>
    <t>日</t>
    <rPh sb="0" eb="1">
      <t>ニチ</t>
    </rPh>
    <phoneticPr fontId="2"/>
  </si>
  <si>
    <t>学校経営と学校図書館　　  　　　　2単位</t>
    <rPh sb="0" eb="2">
      <t>ガッコウ</t>
    </rPh>
    <rPh sb="2" eb="4">
      <t>ケイエイ</t>
    </rPh>
    <rPh sb="5" eb="7">
      <t>ガッコウ</t>
    </rPh>
    <rPh sb="7" eb="10">
      <t>トショカン</t>
    </rPh>
    <rPh sb="19" eb="21">
      <t>タンイ</t>
    </rPh>
    <phoneticPr fontId="2"/>
  </si>
  <si>
    <t>学校図書館メディアの構成　 　　　 2単位</t>
    <rPh sb="0" eb="2">
      <t>ガッコウ</t>
    </rPh>
    <rPh sb="2" eb="5">
      <t>トショカン</t>
    </rPh>
    <rPh sb="10" eb="12">
      <t>コウセイ</t>
    </rPh>
    <rPh sb="19" eb="21">
      <t>タンイ</t>
    </rPh>
    <phoneticPr fontId="2"/>
  </si>
  <si>
    <t>学習指導と学校図書館　　 　　　 　2単位</t>
    <rPh sb="0" eb="2">
      <t>ガクシュウ</t>
    </rPh>
    <rPh sb="2" eb="4">
      <t>シドウ</t>
    </rPh>
    <rPh sb="5" eb="7">
      <t>ガッコウ</t>
    </rPh>
    <rPh sb="7" eb="10">
      <t>トショカン</t>
    </rPh>
    <rPh sb="19" eb="21">
      <t>タンイ</t>
    </rPh>
    <phoneticPr fontId="2"/>
  </si>
  <si>
    <t>読書と豊かな人間性　　  　　　　　2単位</t>
    <rPh sb="0" eb="2">
      <t>ドクショ</t>
    </rPh>
    <rPh sb="3" eb="4">
      <t>ユタ</t>
    </rPh>
    <rPh sb="6" eb="9">
      <t>ニンゲンセイ</t>
    </rPh>
    <rPh sb="19" eb="21">
      <t>タンイ</t>
    </rPh>
    <phoneticPr fontId="2"/>
  </si>
  <si>
    <t>情報メディアの活用　　　　　　  　2単位</t>
    <rPh sb="0" eb="2">
      <t>ジョウホウ</t>
    </rPh>
    <rPh sb="7" eb="9">
      <t>カツヨウ</t>
    </rPh>
    <rPh sb="19" eb="21">
      <t>タンイ</t>
    </rPh>
    <phoneticPr fontId="2"/>
  </si>
  <si>
    <t>年以上</t>
    <rPh sb="0" eb="3">
      <t>ネンイジョウ</t>
    </rPh>
    <phoneticPr fontId="2"/>
  </si>
  <si>
    <t>2．修得単位数</t>
    <rPh sb="2" eb="7">
      <t>シュウトクタンイスウ</t>
    </rPh>
    <phoneticPr fontId="2"/>
  </si>
  <si>
    <t>1．在学期間</t>
    <phoneticPr fontId="2"/>
  </si>
  <si>
    <t>単位以上</t>
    <rPh sb="0" eb="4">
      <t>タンイイジョウ</t>
    </rPh>
    <phoneticPr fontId="2"/>
  </si>
  <si>
    <t>学校種：</t>
    <rPh sb="0" eb="3">
      <t>ガッコウシュ</t>
    </rPh>
    <phoneticPr fontId="2"/>
  </si>
  <si>
    <t>職名：</t>
    <rPh sb="0" eb="2">
      <t>ショクメイ</t>
    </rPh>
    <phoneticPr fontId="2"/>
  </si>
  <si>
    <t>記 入 例　↓</t>
    <rPh sb="0" eb="1">
      <t>キ</t>
    </rPh>
    <rPh sb="2" eb="3">
      <t>イリ</t>
    </rPh>
    <rPh sb="4" eb="5">
      <t>レイ</t>
    </rPh>
    <phoneticPr fontId="2"/>
  </si>
  <si>
    <t>注意事項↓</t>
    <rPh sb="0" eb="2">
      <t>チュウイ</t>
    </rPh>
    <rPh sb="2" eb="4">
      <t>ジコウ</t>
    </rPh>
    <phoneticPr fontId="2"/>
  </si>
  <si>
    <t>在学年次</t>
    <rPh sb="0" eb="2">
      <t>ザイガク</t>
    </rPh>
    <rPh sb="2" eb="4">
      <t>ネンジ</t>
    </rPh>
    <phoneticPr fontId="2"/>
  </si>
  <si>
    <t>●●大学　教育学部　初等教育教員養成課程</t>
    <rPh sb="2" eb="4">
      <t>ダイガク</t>
    </rPh>
    <rPh sb="5" eb="9">
      <t>キョウイクガクブ</t>
    </rPh>
    <rPh sb="10" eb="14">
      <t>ショトウキョウイク</t>
    </rPh>
    <rPh sb="14" eb="16">
      <t>キョウイン</t>
    </rPh>
    <rPh sb="16" eb="18">
      <t>ヨウセイ</t>
    </rPh>
    <rPh sb="18" eb="20">
      <t>カテイ</t>
    </rPh>
    <phoneticPr fontId="2"/>
  </si>
  <si>
    <t>年生</t>
    <rPh sb="0" eb="2">
      <t>ネンセイ</t>
    </rPh>
    <phoneticPr fontId="2"/>
  </si>
  <si>
    <t>修了年月日</t>
    <rPh sb="0" eb="2">
      <t>シュウリョウ</t>
    </rPh>
    <rPh sb="2" eb="5">
      <t>ネンガッピ</t>
    </rPh>
    <phoneticPr fontId="2"/>
  </si>
  <si>
    <t>卒業年月日　</t>
    <phoneticPr fontId="2"/>
  </si>
  <si>
    <t>教育職員
免許状の
種別及び
取得年月日
（免許状の番号）</t>
    <rPh sb="0" eb="2">
      <t>キョウイク</t>
    </rPh>
    <rPh sb="2" eb="4">
      <t>ショクイン</t>
    </rPh>
    <rPh sb="5" eb="8">
      <t>メンキョジョウ</t>
    </rPh>
    <rPh sb="10" eb="12">
      <t>シュベツ</t>
    </rPh>
    <rPh sb="12" eb="13">
      <t>オヨ</t>
    </rPh>
    <rPh sb="15" eb="17">
      <t>シュトク</t>
    </rPh>
    <rPh sb="17" eb="20">
      <t>ネンガッピ</t>
    </rPh>
    <rPh sb="22" eb="25">
      <t>メンキョジョウ</t>
    </rPh>
    <rPh sb="26" eb="28">
      <t>バンゴウ</t>
    </rPh>
    <phoneticPr fontId="2"/>
  </si>
  <si>
    <t xml:space="preserve">　国立大学法人　東京学芸大学長　殿 </t>
    <phoneticPr fontId="2"/>
  </si>
  <si>
    <t>　令和７年度　学校図書館司書教諭講習申込書　　　　　　　　　　　　　　　　別紙　　</t>
    <rPh sb="1" eb="3">
      <t>レイワ</t>
    </rPh>
    <rPh sb="4" eb="6">
      <t>ネンド</t>
    </rPh>
    <rPh sb="7" eb="9">
      <t>ガッコウ</t>
    </rPh>
    <rPh sb="9" eb="12">
      <t>トショカン</t>
    </rPh>
    <rPh sb="12" eb="14">
      <t>シショ</t>
    </rPh>
    <rPh sb="14" eb="16">
      <t>キョウユ</t>
    </rPh>
    <rPh sb="16" eb="18">
      <t>コウシュウ</t>
    </rPh>
    <rPh sb="18" eb="21">
      <t>モウシコミショ</t>
    </rPh>
    <rPh sb="37" eb="38">
      <t>ベツ</t>
    </rPh>
    <rPh sb="38" eb="39">
      <t>カミ</t>
    </rPh>
    <phoneticPr fontId="2"/>
  </si>
  <si>
    <r>
      <rPr>
        <sz val="11"/>
        <color theme="1"/>
        <rFont val="ＭＳ 明朝"/>
        <family val="1"/>
        <charset val="128"/>
      </rPr>
      <t>氏　　名</t>
    </r>
    <r>
      <rPr>
        <sz val="9"/>
        <color theme="1"/>
        <rFont val="ＭＳ 明朝"/>
        <family val="1"/>
        <charset val="128"/>
      </rPr>
      <t xml:space="preserve">
</t>
    </r>
    <r>
      <rPr>
        <b/>
        <sz val="9"/>
        <rFont val="ＭＳ 明朝"/>
        <family val="1"/>
        <charset val="128"/>
      </rPr>
      <t>※</t>
    </r>
    <rPh sb="0" eb="1">
      <t>シ</t>
    </rPh>
    <rPh sb="3" eb="4">
      <t>メイ</t>
    </rPh>
    <phoneticPr fontId="2"/>
  </si>
  <si>
    <r>
      <rPr>
        <sz val="11"/>
        <color theme="1"/>
        <rFont val="ＭＳ 明朝"/>
        <family val="1"/>
        <charset val="128"/>
      </rPr>
      <t>学　　歴</t>
    </r>
    <r>
      <rPr>
        <sz val="9"/>
        <color theme="1"/>
        <rFont val="ＭＳ 明朝"/>
        <family val="1"/>
        <charset val="128"/>
      </rPr>
      <t xml:space="preserve">
大学在学中の者についても記載すること</t>
    </r>
    <rPh sb="0" eb="1">
      <t>ガク</t>
    </rPh>
    <rPh sb="3" eb="4">
      <t>レキ</t>
    </rPh>
    <rPh sb="6" eb="8">
      <t>ダイガク</t>
    </rPh>
    <rPh sb="8" eb="10">
      <t>ザイガク</t>
    </rPh>
    <rPh sb="10" eb="11">
      <t>ナカ</t>
    </rPh>
    <rPh sb="12" eb="13">
      <t>モノ</t>
    </rPh>
    <rPh sb="18" eb="20">
      <t>キサイ</t>
    </rPh>
    <phoneticPr fontId="2"/>
  </si>
  <si>
    <t>特支２種  令和7年5月1日（令7特学2第000号）</t>
    <rPh sb="0" eb="1">
      <t>トク</t>
    </rPh>
    <rPh sb="1" eb="2">
      <t>シ</t>
    </rPh>
    <rPh sb="3" eb="4">
      <t>シュ</t>
    </rPh>
    <rPh sb="6" eb="8">
      <t>レイワ</t>
    </rPh>
    <rPh sb="9" eb="10">
      <t>ネン</t>
    </rPh>
    <rPh sb="11" eb="12">
      <t>ガツ</t>
    </rPh>
    <rPh sb="13" eb="14">
      <t>ニチ</t>
    </rPh>
    <rPh sb="15" eb="16">
      <t>レイ</t>
    </rPh>
    <rPh sb="17" eb="18">
      <t>トク</t>
    </rPh>
    <rPh sb="18" eb="19">
      <t>ガク</t>
    </rPh>
    <rPh sb="20" eb="21">
      <t>ダイ</t>
    </rPh>
    <rPh sb="24" eb="25">
      <t>ゴウ</t>
    </rPh>
    <phoneticPr fontId="2"/>
  </si>
  <si>
    <t>卒業
修了</t>
    <rPh sb="0" eb="2">
      <t>ソツギョウ</t>
    </rPh>
    <rPh sb="3" eb="5">
      <t>シュウリョウ</t>
    </rPh>
    <phoneticPr fontId="2"/>
  </si>
  <si>
    <t xml:space="preserve">氏　名　                　 </t>
    <phoneticPr fontId="2"/>
  </si>
  <si>
    <r>
      <rPr>
        <u/>
        <sz val="11"/>
        <color theme="1"/>
        <rFont val="ＭＳ 明朝"/>
        <family val="1"/>
        <charset val="128"/>
      </rPr>
      <t>教諭・講師</t>
    </r>
    <r>
      <rPr>
        <u/>
        <sz val="9"/>
        <color theme="1"/>
        <rFont val="ＭＳ 明朝"/>
        <family val="1"/>
        <charset val="128"/>
      </rPr>
      <t xml:space="preserve">
</t>
    </r>
    <r>
      <rPr>
        <sz val="9"/>
        <color theme="1"/>
        <rFont val="ＭＳ 明朝"/>
        <family val="1"/>
        <charset val="128"/>
      </rPr>
      <t>としての
勤務先学校名
・学校種別</t>
    </r>
    <r>
      <rPr>
        <b/>
        <sz val="9"/>
        <color rgb="FFFF0000"/>
        <rFont val="ＭＳ 明朝"/>
        <family val="1"/>
        <charset val="128"/>
      </rPr>
      <t xml:space="preserve">
</t>
    </r>
    <r>
      <rPr>
        <sz val="9"/>
        <color theme="1"/>
        <rFont val="ＭＳ 明朝"/>
        <family val="1"/>
        <charset val="128"/>
      </rPr>
      <t>・職名・
所在地等</t>
    </r>
    <rPh sb="0" eb="2">
      <t>キョウユ</t>
    </rPh>
    <rPh sb="3" eb="5">
      <t>コウシ</t>
    </rPh>
    <rPh sb="19" eb="21">
      <t>ガッコウ</t>
    </rPh>
    <rPh sb="21" eb="23">
      <t>シュベツ</t>
    </rPh>
    <rPh sb="25" eb="27">
      <t>ショクメイ</t>
    </rPh>
    <rPh sb="32" eb="33">
      <t>ナド</t>
    </rPh>
    <phoneticPr fontId="2"/>
  </si>
  <si>
    <t>今年度修了予定者</t>
    <rPh sb="0" eb="3">
      <t>コンネンド</t>
    </rPh>
    <rPh sb="3" eb="8">
      <t>シュウリョウヨテイシャ</t>
    </rPh>
    <phoneticPr fontId="2"/>
  </si>
  <si>
    <t>東京学芸大学　先端教育推進課</t>
    <rPh sb="0" eb="6">
      <t>トウキョウガクゲイダイガク</t>
    </rPh>
    <rPh sb="7" eb="14">
      <t>センタンキョウイクスイシンカ</t>
    </rPh>
    <phoneticPr fontId="2"/>
  </si>
  <si>
    <t>現職教員研修係　御中</t>
    <rPh sb="0" eb="7">
      <t>ゲンショクキョウインケンシュウカカリ</t>
    </rPh>
    <rPh sb="8" eb="10">
      <t>オンチュウ</t>
    </rPh>
    <phoneticPr fontId="2"/>
  </si>
  <si>
    <t>（申請者）</t>
    <rPh sb="1" eb="4">
      <t>シンセイシャ</t>
    </rPh>
    <phoneticPr fontId="2"/>
  </si>
  <si>
    <t>郵便番号：</t>
    <rPh sb="0" eb="4">
      <t>ユウビンバンゴウ</t>
    </rPh>
    <phoneticPr fontId="2"/>
  </si>
  <si>
    <t>住　　所：</t>
    <rPh sb="0" eb="1">
      <t>ジュウ</t>
    </rPh>
    <rPh sb="3" eb="4">
      <t>ショ</t>
    </rPh>
    <phoneticPr fontId="2"/>
  </si>
  <si>
    <t>氏　　名：</t>
    <rPh sb="0" eb="1">
      <t>ウジ</t>
    </rPh>
    <rPh sb="3" eb="4">
      <t>メイ</t>
    </rPh>
    <phoneticPr fontId="2"/>
  </si>
  <si>
    <t>【封筒貼付様式①】(申請封筒貼付用)　</t>
    <rPh sb="1" eb="5">
      <t>フウトウチョウフ</t>
    </rPh>
    <phoneticPr fontId="2"/>
  </si>
  <si>
    <t>　角２封筒表面（縦）に、はがれない様にしっかりと、のり付けしてください</t>
    <phoneticPr fontId="2"/>
  </si>
  <si>
    <t>（申請者宛先）</t>
    <rPh sb="1" eb="4">
      <t>シンセイシャ</t>
    </rPh>
    <rPh sb="4" eb="6">
      <t>アテサキ</t>
    </rPh>
    <phoneticPr fontId="2"/>
  </si>
  <si>
    <t>住　所：</t>
    <rPh sb="0" eb="1">
      <t>ジュウ</t>
    </rPh>
    <rPh sb="2" eb="3">
      <t>ショ</t>
    </rPh>
    <phoneticPr fontId="2"/>
  </si>
  <si>
    <t>氏　名：</t>
    <rPh sb="0" eb="1">
      <t>ウジ</t>
    </rPh>
    <rPh sb="2" eb="3">
      <t>メイ</t>
    </rPh>
    <phoneticPr fontId="2"/>
  </si>
  <si>
    <t>様</t>
    <rPh sb="0" eb="1">
      <t>サマ</t>
    </rPh>
    <phoneticPr fontId="2"/>
  </si>
  <si>
    <t>令和7年度　学校図書館司書教諭講習　申込書在中</t>
    <rPh sb="0" eb="2">
      <t>レイワ</t>
    </rPh>
    <rPh sb="3" eb="5">
      <t>ネンド</t>
    </rPh>
    <rPh sb="6" eb="17">
      <t>ガッコウトショカンシショキョウユコウシュウ</t>
    </rPh>
    <rPh sb="18" eb="20">
      <t>モウシコミ</t>
    </rPh>
    <rPh sb="20" eb="21">
      <t>ショ</t>
    </rPh>
    <rPh sb="21" eb="23">
      <t>ザイチュウ</t>
    </rPh>
    <phoneticPr fontId="2"/>
  </si>
  <si>
    <t>提出締切日</t>
    <rPh sb="0" eb="2">
      <t>テイシュツ</t>
    </rPh>
    <rPh sb="2" eb="5">
      <t>シメキリビ</t>
    </rPh>
    <phoneticPr fontId="2"/>
  </si>
  <si>
    <t>消印有効</t>
    <rPh sb="0" eb="4">
      <t>ケシインユウコウ</t>
    </rPh>
    <phoneticPr fontId="2"/>
  </si>
  <si>
    <t>（</t>
    <phoneticPr fontId="2"/>
  </si>
  <si>
    <t>）</t>
    <phoneticPr fontId="2"/>
  </si>
  <si>
    <t>←「様」に二重線を引いたり、「行」「宛」等に修正したりしないでください。</t>
    <rPh sb="5" eb="8">
      <t>ニジュウセン</t>
    </rPh>
    <rPh sb="9" eb="10">
      <t>ヒ</t>
    </rPh>
    <phoneticPr fontId="2"/>
  </si>
  <si>
    <t>東京学芸大学で受講を
希望する
科目名
（✔を付す）</t>
    <rPh sb="0" eb="6">
      <t>トウキョウガクゲイダイガク</t>
    </rPh>
    <rPh sb="7" eb="9">
      <t>ジュコウ</t>
    </rPh>
    <rPh sb="11" eb="13">
      <t>キボウ</t>
    </rPh>
    <rPh sb="16" eb="19">
      <t>カモクメイ</t>
    </rPh>
    <rPh sb="23" eb="24">
      <t>フ</t>
    </rPh>
    <phoneticPr fontId="2"/>
  </si>
  <si>
    <t>既に修得した科目
または
相当科目の
修得年度
及び機関名</t>
    <rPh sb="0" eb="1">
      <t>スデ</t>
    </rPh>
    <rPh sb="2" eb="4">
      <t>シュウトク</t>
    </rPh>
    <rPh sb="6" eb="8">
      <t>カモク</t>
    </rPh>
    <rPh sb="13" eb="15">
      <t>ソウトウ</t>
    </rPh>
    <rPh sb="15" eb="17">
      <t>カモク</t>
    </rPh>
    <rPh sb="19" eb="21">
      <t>シュウトク</t>
    </rPh>
    <rPh sb="21" eb="23">
      <t>ネンド</t>
    </rPh>
    <rPh sb="24" eb="25">
      <t>オヨ</t>
    </rPh>
    <rPh sb="26" eb="28">
      <t>キカン</t>
    </rPh>
    <rPh sb="28" eb="29">
      <t>メイ</t>
    </rPh>
    <phoneticPr fontId="2"/>
  </si>
  <si>
    <t>　　</t>
    <phoneticPr fontId="2"/>
  </si>
  <si>
    <t>＊講習会参加は、6月19日消印有効
＊書類参加は、7月18日消印有効</t>
    <rPh sb="1" eb="4">
      <t>コウシュウカイ</t>
    </rPh>
    <rPh sb="4" eb="6">
      <t>サンカ</t>
    </rPh>
    <rPh sb="9" eb="10">
      <t>ガツ</t>
    </rPh>
    <rPh sb="12" eb="13">
      <t>ニチ</t>
    </rPh>
    <rPh sb="13" eb="17">
      <t>ケシインユウコウ</t>
    </rPh>
    <rPh sb="26" eb="27">
      <t>ガツ</t>
    </rPh>
    <rPh sb="29" eb="30">
      <t>ニチ</t>
    </rPh>
    <rPh sb="30" eb="34">
      <t>ケシインユウコウ</t>
    </rPh>
    <phoneticPr fontId="2"/>
  </si>
  <si>
    <t>申込年月日（全員必須）</t>
    <rPh sb="0" eb="2">
      <t>モウシコミ</t>
    </rPh>
    <rPh sb="2" eb="5">
      <t>ネンガッピ</t>
    </rPh>
    <rPh sb="6" eb="8">
      <t>ゼンイン</t>
    </rPh>
    <rPh sb="8" eb="10">
      <t>ヒッス</t>
    </rPh>
    <phoneticPr fontId="2"/>
  </si>
  <si>
    <t>申請種類（全員必須）</t>
    <rPh sb="0" eb="2">
      <t>シンセイ</t>
    </rPh>
    <rPh sb="2" eb="4">
      <t>シュルイ</t>
    </rPh>
    <rPh sb="5" eb="7">
      <t>ゼンイン</t>
    </rPh>
    <phoneticPr fontId="2"/>
  </si>
  <si>
    <t>修了証書発行予定（全員必須）</t>
    <rPh sb="0" eb="2">
      <t>シュウリョウ</t>
    </rPh>
    <rPh sb="2" eb="4">
      <t>ショウショ</t>
    </rPh>
    <rPh sb="4" eb="6">
      <t>ハッコウ</t>
    </rPh>
    <rPh sb="6" eb="8">
      <t>ヨテイ</t>
    </rPh>
    <rPh sb="9" eb="11">
      <t>ゼンイン</t>
    </rPh>
    <phoneticPr fontId="2"/>
  </si>
  <si>
    <t>申請区分（全員必須）</t>
    <rPh sb="0" eb="2">
      <t>シンセイ</t>
    </rPh>
    <rPh sb="2" eb="4">
      <t>クブン</t>
    </rPh>
    <rPh sb="5" eb="7">
      <t>ゼンイン</t>
    </rPh>
    <phoneticPr fontId="2"/>
  </si>
  <si>
    <t>小１種　令和7年3月31日（令6小1種　第0000号）</t>
    <rPh sb="0" eb="1">
      <t>ショウ</t>
    </rPh>
    <rPh sb="2" eb="3">
      <t>シュ</t>
    </rPh>
    <rPh sb="4" eb="6">
      <t>レイワ</t>
    </rPh>
    <rPh sb="14" eb="15">
      <t>レイ</t>
    </rPh>
    <rPh sb="16" eb="17">
      <t>ショウ</t>
    </rPh>
    <rPh sb="18" eb="19">
      <t>シュ</t>
    </rPh>
    <phoneticPr fontId="2"/>
  </si>
  <si>
    <t>申込者連絡先（全員必須）</t>
    <rPh sb="0" eb="2">
      <t>モウシコミ</t>
    </rPh>
    <rPh sb="2" eb="3">
      <t>シャ</t>
    </rPh>
    <rPh sb="3" eb="6">
      <t>レンラクサキ</t>
    </rPh>
    <rPh sb="7" eb="9">
      <t>ゼンイン</t>
    </rPh>
    <phoneticPr fontId="2"/>
  </si>
  <si>
    <r>
      <rPr>
        <b/>
        <sz val="11"/>
        <color rgb="FFFF0000"/>
        <rFont val="游ゴシック"/>
        <family val="3"/>
        <charset val="128"/>
        <scheme val="minor"/>
      </rPr>
      <t>プルダウン選択</t>
    </r>
    <r>
      <rPr>
        <b/>
        <sz val="11"/>
        <color theme="1"/>
        <rFont val="游ゴシック"/>
        <family val="3"/>
        <charset val="128"/>
        <scheme val="minor"/>
      </rPr>
      <t>　講習会参加　/　書類参加</t>
    </r>
    <rPh sb="5" eb="7">
      <t>センタク</t>
    </rPh>
    <rPh sb="8" eb="11">
      <t>コウシュウカイ</t>
    </rPh>
    <rPh sb="11" eb="13">
      <t>サンカ</t>
    </rPh>
    <rPh sb="16" eb="20">
      <t>ショルイサンカ</t>
    </rPh>
    <phoneticPr fontId="2"/>
  </si>
  <si>
    <r>
      <rPr>
        <b/>
        <sz val="11"/>
        <color rgb="FFFF0000"/>
        <rFont val="游ゴシック"/>
        <family val="3"/>
        <charset val="128"/>
        <scheme val="minor"/>
      </rPr>
      <t>数字のみ入力</t>
    </r>
    <r>
      <rPr>
        <b/>
        <sz val="11"/>
        <color theme="1"/>
        <rFont val="游ゴシック"/>
        <family val="3"/>
        <charset val="128"/>
        <scheme val="minor"/>
      </rPr>
      <t>　3　</t>
    </r>
    <rPh sb="4" eb="6">
      <t>ニュウリョク</t>
    </rPh>
    <phoneticPr fontId="2"/>
  </si>
  <si>
    <r>
      <rPr>
        <b/>
        <sz val="11"/>
        <color rgb="FFFF0000"/>
        <rFont val="游ゴシック"/>
        <family val="3"/>
        <charset val="128"/>
        <scheme val="minor"/>
      </rPr>
      <t>数字のみ入力</t>
    </r>
    <r>
      <rPr>
        <b/>
        <sz val="11"/>
        <color theme="1"/>
        <rFont val="游ゴシック"/>
        <family val="3"/>
        <charset val="128"/>
        <scheme val="minor"/>
      </rPr>
      <t>　2　</t>
    </r>
    <rPh sb="4" eb="6">
      <t>ニュウリョク</t>
    </rPh>
    <phoneticPr fontId="2"/>
  </si>
  <si>
    <r>
      <rPr>
        <b/>
        <sz val="11"/>
        <color rgb="FFFF0000"/>
        <rFont val="游ゴシック"/>
        <family val="3"/>
        <charset val="128"/>
        <scheme val="minor"/>
      </rPr>
      <t>数字のみ入力</t>
    </r>
    <r>
      <rPr>
        <b/>
        <sz val="11"/>
        <color theme="1"/>
        <rFont val="游ゴシック"/>
        <family val="3"/>
        <charset val="128"/>
        <scheme val="minor"/>
      </rPr>
      <t>　62　</t>
    </r>
    <rPh sb="4" eb="6">
      <t>ニュウリョク</t>
    </rPh>
    <phoneticPr fontId="2"/>
  </si>
  <si>
    <t>＊「講習会参加」は、今年度の当講習会の参加希望者
＊「書類参加」は、修了証書発行のみの申請者</t>
    <rPh sb="2" eb="5">
      <t>コウシュウカイ</t>
    </rPh>
    <rPh sb="5" eb="7">
      <t>サンカ</t>
    </rPh>
    <rPh sb="10" eb="13">
      <t>コンネンド</t>
    </rPh>
    <rPh sb="14" eb="15">
      <t>トウ</t>
    </rPh>
    <rPh sb="15" eb="18">
      <t>コウシュウカイ</t>
    </rPh>
    <rPh sb="19" eb="21">
      <t>サンカ</t>
    </rPh>
    <rPh sb="21" eb="23">
      <t>キボウ</t>
    </rPh>
    <rPh sb="23" eb="24">
      <t>シャ</t>
    </rPh>
    <rPh sb="34" eb="38">
      <t>シュウリョウショウショ</t>
    </rPh>
    <rPh sb="38" eb="40">
      <t>ハッコウ</t>
    </rPh>
    <rPh sb="43" eb="45">
      <t>シンセイ</t>
    </rPh>
    <rPh sb="45" eb="46">
      <t>シャ</t>
    </rPh>
    <phoneticPr fontId="2"/>
  </si>
  <si>
    <r>
      <rPr>
        <b/>
        <sz val="11"/>
        <color rgb="FFFF0000"/>
        <rFont val="游ゴシック"/>
        <family val="3"/>
        <charset val="128"/>
        <scheme val="minor"/>
      </rPr>
      <t>プルダウン選択　</t>
    </r>
    <r>
      <rPr>
        <b/>
        <sz val="11"/>
        <color theme="1"/>
        <rFont val="游ゴシック"/>
        <family val="3"/>
        <charset val="128"/>
        <scheme val="minor"/>
      </rPr>
      <t>　教諭　/　学生</t>
    </r>
    <rPh sb="9" eb="11">
      <t>キョウユ</t>
    </rPh>
    <rPh sb="14" eb="16">
      <t>ガクセイ</t>
    </rPh>
    <phoneticPr fontId="2"/>
  </si>
  <si>
    <r>
      <rPr>
        <b/>
        <sz val="11"/>
        <color rgb="FFFF0000"/>
        <rFont val="游ゴシック"/>
        <family val="3"/>
        <charset val="128"/>
        <scheme val="minor"/>
      </rPr>
      <t>プルダウン選択</t>
    </r>
    <r>
      <rPr>
        <b/>
        <sz val="11"/>
        <color theme="1"/>
        <rFont val="游ゴシック"/>
        <family val="3"/>
        <charset val="128"/>
        <scheme val="minor"/>
      </rPr>
      <t>　　有　/　無</t>
    </r>
    <rPh sb="5" eb="7">
      <t>センタク</t>
    </rPh>
    <rPh sb="9" eb="10">
      <t>アリ</t>
    </rPh>
    <rPh sb="13" eb="14">
      <t>ナシ</t>
    </rPh>
    <phoneticPr fontId="2"/>
  </si>
  <si>
    <t xml:space="preserve"> 自動入力</t>
    <rPh sb="1" eb="5">
      <t>ジドウニュウリョク</t>
    </rPh>
    <phoneticPr fontId="2"/>
  </si>
  <si>
    <t>修了証書発行予定の有無</t>
    <rPh sb="0" eb="2">
      <t>シュウリョウ</t>
    </rPh>
    <rPh sb="2" eb="4">
      <t>ショウショ</t>
    </rPh>
    <rPh sb="4" eb="6">
      <t>ハッコウ</t>
    </rPh>
    <rPh sb="6" eb="8">
      <t>ヨテイ</t>
    </rPh>
    <rPh sb="9" eb="11">
      <t>ウム</t>
    </rPh>
    <phoneticPr fontId="2"/>
  </si>
  <si>
    <r>
      <rPr>
        <b/>
        <sz val="11"/>
        <color rgb="FFFF0000"/>
        <rFont val="游ゴシック"/>
        <family val="3"/>
        <charset val="128"/>
        <scheme val="minor"/>
      </rPr>
      <t>数字のみ入力</t>
    </r>
    <r>
      <rPr>
        <b/>
        <sz val="11"/>
        <rFont val="游ゴシック"/>
        <family val="3"/>
        <charset val="128"/>
        <scheme val="minor"/>
      </rPr>
      <t>　58　/　元</t>
    </r>
    <rPh sb="4" eb="6">
      <t>ニュウリョク</t>
    </rPh>
    <rPh sb="12" eb="13">
      <t>モト</t>
    </rPh>
    <phoneticPr fontId="2"/>
  </si>
  <si>
    <r>
      <rPr>
        <b/>
        <sz val="11"/>
        <color rgb="FFFF0000"/>
        <rFont val="游ゴシック"/>
        <family val="3"/>
        <charset val="128"/>
        <scheme val="minor"/>
      </rPr>
      <t>数字のみ入力</t>
    </r>
    <r>
      <rPr>
        <b/>
        <sz val="11"/>
        <rFont val="游ゴシック"/>
        <family val="3"/>
        <charset val="128"/>
        <scheme val="minor"/>
      </rPr>
      <t>　5</t>
    </r>
    <rPh sb="4" eb="6">
      <t>ニュウリョク</t>
    </rPh>
    <phoneticPr fontId="2"/>
  </si>
  <si>
    <r>
      <rPr>
        <b/>
        <sz val="11"/>
        <color rgb="FFFF0000"/>
        <rFont val="游ゴシック"/>
        <family val="3"/>
        <charset val="128"/>
        <scheme val="minor"/>
      </rPr>
      <t>数字のみ入力</t>
    </r>
    <r>
      <rPr>
        <b/>
        <sz val="11"/>
        <rFont val="游ゴシック"/>
        <family val="3"/>
        <charset val="128"/>
        <scheme val="minor"/>
      </rPr>
      <t>　3</t>
    </r>
    <rPh sb="4" eb="6">
      <t>ニュウリョク</t>
    </rPh>
    <phoneticPr fontId="2"/>
  </si>
  <si>
    <r>
      <t>＊教諭は、</t>
    </r>
    <r>
      <rPr>
        <b/>
        <sz val="11"/>
        <color rgb="FFFF0000"/>
        <rFont val="游ゴシック"/>
        <family val="3"/>
        <charset val="128"/>
        <scheme val="minor"/>
      </rPr>
      <t>教員免許状を保持している者</t>
    </r>
    <r>
      <rPr>
        <b/>
        <sz val="11"/>
        <rFont val="游ゴシック"/>
        <family val="3"/>
        <charset val="128"/>
        <scheme val="minor"/>
      </rPr>
      <t>（大学等在学中を含む）
＊学生は、</t>
    </r>
    <r>
      <rPr>
        <b/>
        <sz val="11"/>
        <color rgb="FFFF0000"/>
        <rFont val="游ゴシック"/>
        <family val="3"/>
        <charset val="128"/>
        <scheme val="minor"/>
      </rPr>
      <t>教員免許状を保持していない者</t>
    </r>
    <r>
      <rPr>
        <b/>
        <sz val="11"/>
        <rFont val="游ゴシック"/>
        <family val="3"/>
        <charset val="128"/>
        <scheme val="minor"/>
      </rPr>
      <t>（大学在学中、卒業、中退等含む）</t>
    </r>
    <rPh sb="5" eb="10">
      <t>キョウインメンキョジョウ</t>
    </rPh>
    <rPh sb="11" eb="13">
      <t>ホジ</t>
    </rPh>
    <rPh sb="17" eb="18">
      <t>モノ</t>
    </rPh>
    <rPh sb="19" eb="21">
      <t>ダイガク</t>
    </rPh>
    <rPh sb="21" eb="22">
      <t>トウ</t>
    </rPh>
    <rPh sb="22" eb="25">
      <t>ザイガクチュウ</t>
    </rPh>
    <rPh sb="26" eb="27">
      <t>フク</t>
    </rPh>
    <rPh sb="50" eb="52">
      <t>ダイガク</t>
    </rPh>
    <rPh sb="52" eb="54">
      <t>ザイガク</t>
    </rPh>
    <rPh sb="54" eb="55">
      <t>チュウ</t>
    </rPh>
    <rPh sb="56" eb="58">
      <t>ソツギョウ</t>
    </rPh>
    <rPh sb="59" eb="61">
      <t>チュウタイ</t>
    </rPh>
    <rPh sb="61" eb="62">
      <t>ナド</t>
    </rPh>
    <rPh sb="62" eb="63">
      <t>フク</t>
    </rPh>
    <phoneticPr fontId="2"/>
  </si>
  <si>
    <t>がくげい□たろう（←□は全角スペース：入力しない）</t>
    <rPh sb="12" eb="14">
      <t>ゼンカク</t>
    </rPh>
    <phoneticPr fontId="2"/>
  </si>
  <si>
    <t>但し平成元年は、元と記入する</t>
    <rPh sb="0" eb="1">
      <t>タダ</t>
    </rPh>
    <rPh sb="2" eb="4">
      <t>ヘイセイ</t>
    </rPh>
    <phoneticPr fontId="2"/>
  </si>
  <si>
    <r>
      <t>姓と名の間は</t>
    </r>
    <r>
      <rPr>
        <b/>
        <sz val="11"/>
        <color rgb="FFFF0000"/>
        <rFont val="游ゴシック"/>
        <family val="3"/>
        <charset val="128"/>
        <scheme val="minor"/>
      </rPr>
      <t>全角１文字スペース</t>
    </r>
    <r>
      <rPr>
        <b/>
        <sz val="11"/>
        <color theme="1"/>
        <rFont val="游ゴシック"/>
        <family val="3"/>
        <charset val="128"/>
        <scheme val="minor"/>
      </rPr>
      <t>空ける　</t>
    </r>
    <r>
      <rPr>
        <b/>
        <sz val="11"/>
        <color rgb="FFFF0000"/>
        <rFont val="游ゴシック"/>
        <family val="3"/>
        <charset val="128"/>
        <scheme val="minor"/>
      </rPr>
      <t>※カタカナ不可</t>
    </r>
    <rPh sb="0" eb="1">
      <t>セイ</t>
    </rPh>
    <rPh sb="2" eb="3">
      <t>ナ</t>
    </rPh>
    <rPh sb="4" eb="5">
      <t>アイダ</t>
    </rPh>
    <rPh sb="6" eb="8">
      <t>ゼンカク</t>
    </rPh>
    <rPh sb="9" eb="11">
      <t>モジ</t>
    </rPh>
    <rPh sb="15" eb="16">
      <t>ア</t>
    </rPh>
    <rPh sb="24" eb="26">
      <t>フカ</t>
    </rPh>
    <phoneticPr fontId="2"/>
  </si>
  <si>
    <t>生年月日　（月）</t>
    <rPh sb="0" eb="4">
      <t>セイネンガッピ</t>
    </rPh>
    <rPh sb="6" eb="7">
      <t>ヅキ</t>
    </rPh>
    <phoneticPr fontId="2"/>
  </si>
  <si>
    <t>生年月日　（日）</t>
    <rPh sb="0" eb="4">
      <t>セイネンガッピ</t>
    </rPh>
    <rPh sb="6" eb="7">
      <t>ヒ</t>
    </rPh>
    <phoneticPr fontId="2"/>
  </si>
  <si>
    <r>
      <rPr>
        <b/>
        <sz val="11"/>
        <color rgb="FFFF0000"/>
        <rFont val="游ゴシック"/>
        <family val="3"/>
        <charset val="128"/>
        <scheme val="minor"/>
      </rPr>
      <t>プルダウン選択</t>
    </r>
    <r>
      <rPr>
        <b/>
        <sz val="11"/>
        <rFont val="游ゴシック"/>
        <family val="3"/>
        <charset val="128"/>
        <scheme val="minor"/>
      </rPr>
      <t>　　大正　/　昭和　/　平成</t>
    </r>
    <rPh sb="9" eb="11">
      <t>タイショウ</t>
    </rPh>
    <rPh sb="14" eb="16">
      <t>ショウワ</t>
    </rPh>
    <rPh sb="19" eb="21">
      <t>ヘイセイ</t>
    </rPh>
    <phoneticPr fontId="2"/>
  </si>
  <si>
    <r>
      <t xml:space="preserve">教育職員免許状種
</t>
    </r>
    <r>
      <rPr>
        <b/>
        <sz val="11"/>
        <rFont val="游ゴシック"/>
        <family val="3"/>
        <charset val="128"/>
        <scheme val="minor"/>
      </rPr>
      <t>※証明書提出の免許に限る</t>
    </r>
    <rPh sb="0" eb="4">
      <t>キョウイクショクイン</t>
    </rPh>
    <rPh sb="4" eb="7">
      <t>メンキョジョウ</t>
    </rPh>
    <rPh sb="7" eb="8">
      <t>シュ</t>
    </rPh>
    <rPh sb="10" eb="13">
      <t>ショウメイショ</t>
    </rPh>
    <rPh sb="13" eb="15">
      <t>テイシュツ</t>
    </rPh>
    <rPh sb="16" eb="18">
      <t>メンキョ</t>
    </rPh>
    <rPh sb="19" eb="20">
      <t>カギ</t>
    </rPh>
    <phoneticPr fontId="2"/>
  </si>
  <si>
    <r>
      <rPr>
        <b/>
        <sz val="11"/>
        <rFont val="游ゴシック"/>
        <family val="3"/>
        <charset val="128"/>
        <scheme val="minor"/>
      </rPr>
      <t>小二　中一　特二</t>
    </r>
    <r>
      <rPr>
        <b/>
        <sz val="11"/>
        <color rgb="FFFF0000"/>
        <rFont val="游ゴシック"/>
        <family val="3"/>
        <charset val="128"/>
        <scheme val="minor"/>
      </rPr>
      <t xml:space="preserve"> 　（間に全角スペース、カンマ不要）
</t>
    </r>
    <r>
      <rPr>
        <b/>
        <sz val="11"/>
        <color theme="1"/>
        <rFont val="游ゴシック"/>
        <family val="3"/>
        <charset val="128"/>
        <scheme val="minor"/>
      </rPr>
      <t xml:space="preserve">
※小、中、高、特の順に入力する
</t>
    </r>
    <r>
      <rPr>
        <b/>
        <u/>
        <sz val="11"/>
        <rFont val="游ゴシック"/>
        <family val="3"/>
        <charset val="128"/>
        <scheme val="minor"/>
      </rPr>
      <t>※証明書の提出が無いものは、免許状を所持していても入力不可</t>
    </r>
    <rPh sb="0" eb="2">
      <t>ショウニ</t>
    </rPh>
    <rPh sb="3" eb="5">
      <t>チュウイチ</t>
    </rPh>
    <rPh sb="6" eb="7">
      <t>トク</t>
    </rPh>
    <rPh sb="11" eb="12">
      <t>アイダ</t>
    </rPh>
    <rPh sb="13" eb="15">
      <t>ゼンカク</t>
    </rPh>
    <rPh sb="23" eb="25">
      <t>フヨウ</t>
    </rPh>
    <rPh sb="45" eb="48">
      <t>ショウメイショ</t>
    </rPh>
    <rPh sb="49" eb="51">
      <t>テイシュツ</t>
    </rPh>
    <rPh sb="52" eb="53">
      <t>ナ</t>
    </rPh>
    <rPh sb="58" eb="61">
      <t>メンキョジョウ</t>
    </rPh>
    <rPh sb="62" eb="64">
      <t>ショジ</t>
    </rPh>
    <rPh sb="69" eb="73">
      <t>ニュウリョクフカ</t>
    </rPh>
    <phoneticPr fontId="2"/>
  </si>
  <si>
    <t>電話番号②（任意）</t>
    <rPh sb="0" eb="4">
      <t>デンワバンゴウ</t>
    </rPh>
    <rPh sb="6" eb="8">
      <t>ニンイ</t>
    </rPh>
    <phoneticPr fontId="2"/>
  </si>
  <si>
    <t>042-329-0000（自宅 / 職場）</t>
    <rPh sb="13" eb="15">
      <t>ジタク</t>
    </rPh>
    <rPh sb="18" eb="20">
      <t>ショクバ</t>
    </rPh>
    <phoneticPr fontId="2"/>
  </si>
  <si>
    <r>
      <rPr>
        <b/>
        <sz val="11"/>
        <color rgb="FFFF0000"/>
        <rFont val="游ゴシック"/>
        <family val="3"/>
        <charset val="128"/>
        <scheme val="minor"/>
      </rPr>
      <t>今年度の東京学芸大学開催講習会で受講を希望する</t>
    </r>
    <r>
      <rPr>
        <b/>
        <sz val="11"/>
        <color theme="1"/>
        <rFont val="游ゴシック"/>
        <family val="3"/>
        <charset val="128"/>
        <scheme val="minor"/>
      </rPr>
      <t>科目に</t>
    </r>
    <r>
      <rPr>
        <b/>
        <sz val="11"/>
        <color theme="1"/>
        <rFont val="Segoe UI Symbol"/>
        <family val="2"/>
      </rPr>
      <t>✔</t>
    </r>
    <r>
      <rPr>
        <b/>
        <sz val="11"/>
        <color theme="1"/>
        <rFont val="游ゴシック"/>
        <family val="3"/>
        <charset val="128"/>
        <scheme val="minor"/>
      </rPr>
      <t>を付す</t>
    </r>
    <rPh sb="4" eb="6">
      <t>トウキョウ</t>
    </rPh>
    <rPh sb="6" eb="10">
      <t>ガクゲイダイガク</t>
    </rPh>
    <rPh sb="10" eb="12">
      <t>カイサイ</t>
    </rPh>
    <rPh sb="12" eb="15">
      <t>コウシュウカイ</t>
    </rPh>
    <rPh sb="16" eb="18">
      <t>ジュコウ</t>
    </rPh>
    <phoneticPr fontId="2"/>
  </si>
  <si>
    <r>
      <t>今年度の東京学芸大学開催講習会で受講を希望する科目に</t>
    </r>
    <r>
      <rPr>
        <b/>
        <sz val="11"/>
        <rFont val="Segoe UI Symbol"/>
        <family val="2"/>
      </rPr>
      <t>✔</t>
    </r>
    <r>
      <rPr>
        <b/>
        <sz val="11"/>
        <rFont val="游ゴシック"/>
        <family val="3"/>
        <charset val="128"/>
        <scheme val="minor"/>
      </rPr>
      <t>を付す</t>
    </r>
    <rPh sb="4" eb="6">
      <t>トウキョウ</t>
    </rPh>
    <rPh sb="6" eb="10">
      <t>ガクゲイダイガク</t>
    </rPh>
    <rPh sb="10" eb="12">
      <t>カイサイ</t>
    </rPh>
    <rPh sb="12" eb="15">
      <t>コウシュウカイ</t>
    </rPh>
    <rPh sb="16" eb="18">
      <t>ジュコウ</t>
    </rPh>
    <phoneticPr fontId="2"/>
  </si>
  <si>
    <t>②教育職員免許状の種別・取得年月日・免許状番号</t>
    <phoneticPr fontId="2"/>
  </si>
  <si>
    <t>③教育職員免許状の種別・取得年月日・免許状番号</t>
    <phoneticPr fontId="2"/>
  </si>
  <si>
    <t>④教育職員免許状の種別・取得年月日・免許状番号</t>
    <phoneticPr fontId="2"/>
  </si>
  <si>
    <t>卒業日を記入　提出証明書に記載があれば、その記載のとおりに入力</t>
    <rPh sb="0" eb="2">
      <t>ソツギョウ</t>
    </rPh>
    <rPh sb="2" eb="3">
      <t>ビ</t>
    </rPh>
    <rPh sb="4" eb="6">
      <t>キニュウ</t>
    </rPh>
    <rPh sb="29" eb="31">
      <t>ニュウリョク</t>
    </rPh>
    <phoneticPr fontId="2"/>
  </si>
  <si>
    <t>修了日を記入　提出証明書に記載があれば、その記載のとおりに入力</t>
    <rPh sb="0" eb="2">
      <t>シュウリョウ</t>
    </rPh>
    <rPh sb="2" eb="3">
      <t>ビ</t>
    </rPh>
    <rPh sb="4" eb="6">
      <t>キニュウ</t>
    </rPh>
    <rPh sb="7" eb="12">
      <t>テイシュツショウメイショ</t>
    </rPh>
    <rPh sb="13" eb="15">
      <t>キサイ</t>
    </rPh>
    <rPh sb="22" eb="24">
      <t>キサイ</t>
    </rPh>
    <phoneticPr fontId="2"/>
  </si>
  <si>
    <r>
      <t>卒業大学等</t>
    </r>
    <r>
      <rPr>
        <b/>
        <sz val="16"/>
        <color rgb="FF002060"/>
        <rFont val="游ゴシック"/>
        <family val="3"/>
        <charset val="128"/>
        <scheme val="minor"/>
      </rPr>
      <t>（大学等を卒業した者は必須）</t>
    </r>
    <rPh sb="0" eb="2">
      <t>ソツギョウ</t>
    </rPh>
    <rPh sb="2" eb="4">
      <t>ダイガク</t>
    </rPh>
    <rPh sb="4" eb="5">
      <t>ナド</t>
    </rPh>
    <rPh sb="6" eb="8">
      <t>ダイガク</t>
    </rPh>
    <rPh sb="8" eb="9">
      <t>トウ</t>
    </rPh>
    <rPh sb="10" eb="12">
      <t>ソツギョウ</t>
    </rPh>
    <rPh sb="14" eb="15">
      <t>モノ</t>
    </rPh>
    <rPh sb="16" eb="18">
      <t>ヒッスウ</t>
    </rPh>
    <phoneticPr fontId="2"/>
  </si>
  <si>
    <r>
      <rPr>
        <b/>
        <sz val="16"/>
        <color rgb="FFFF0000"/>
        <rFont val="游ゴシック"/>
        <family val="3"/>
        <charset val="128"/>
        <scheme val="minor"/>
      </rPr>
      <t>令和７年度東京学芸大学講習会で受講を希望する科目</t>
    </r>
    <r>
      <rPr>
        <b/>
        <sz val="16"/>
        <color rgb="FF002060"/>
        <rFont val="游ゴシック"/>
        <family val="3"/>
        <charset val="128"/>
        <scheme val="minor"/>
      </rPr>
      <t>（講習会参加者は必須）</t>
    </r>
    <rPh sb="0" eb="2">
      <t>レイワ</t>
    </rPh>
    <rPh sb="3" eb="5">
      <t>ネンド</t>
    </rPh>
    <rPh sb="5" eb="7">
      <t>トウキョウ</t>
    </rPh>
    <rPh sb="7" eb="9">
      <t>ガクゲイ</t>
    </rPh>
    <rPh sb="9" eb="11">
      <t>ダイガク</t>
    </rPh>
    <rPh sb="11" eb="13">
      <t>コウシュウ</t>
    </rPh>
    <rPh sb="13" eb="14">
      <t>カイ</t>
    </rPh>
    <rPh sb="15" eb="17">
      <t>ジュコウ</t>
    </rPh>
    <rPh sb="18" eb="20">
      <t>キボウ</t>
    </rPh>
    <rPh sb="22" eb="24">
      <t>カモク</t>
    </rPh>
    <rPh sb="25" eb="31">
      <t>コウシュウカイサンカシャ</t>
    </rPh>
    <rPh sb="32" eb="34">
      <t>ヒッス</t>
    </rPh>
    <phoneticPr fontId="2"/>
  </si>
  <si>
    <t>建物名・部屋番号も記入　</t>
    <rPh sb="0" eb="2">
      <t>タテモノ</t>
    </rPh>
    <rPh sb="2" eb="3">
      <t>メイ</t>
    </rPh>
    <rPh sb="4" eb="6">
      <t>ヘヤ</t>
    </rPh>
    <rPh sb="6" eb="8">
      <t>バンゴウ</t>
    </rPh>
    <rPh sb="9" eb="11">
      <t>キニュウ</t>
    </rPh>
    <phoneticPr fontId="2"/>
  </si>
  <si>
    <t>携帯電話番号を優先して記入</t>
    <rPh sb="2" eb="4">
      <t>デンワ</t>
    </rPh>
    <rPh sb="4" eb="6">
      <t>バンゴウ</t>
    </rPh>
    <rPh sb="11" eb="13">
      <t>キニュウ</t>
    </rPh>
    <phoneticPr fontId="2"/>
  </si>
  <si>
    <t>卒業した大学・短大名および学部学科名等を入力する</t>
    <rPh sb="0" eb="2">
      <t>ソツギョウ</t>
    </rPh>
    <rPh sb="4" eb="6">
      <t>ダイガク</t>
    </rPh>
    <rPh sb="7" eb="9">
      <t>タンダイ</t>
    </rPh>
    <rPh sb="9" eb="10">
      <t>メイ</t>
    </rPh>
    <rPh sb="13" eb="15">
      <t>ガクブ</t>
    </rPh>
    <rPh sb="15" eb="17">
      <t>ガッカ</t>
    </rPh>
    <rPh sb="17" eb="18">
      <t>メイ</t>
    </rPh>
    <rPh sb="18" eb="19">
      <t>ナド</t>
    </rPh>
    <rPh sb="20" eb="22">
      <t>ニュウリョク</t>
    </rPh>
    <phoneticPr fontId="2"/>
  </si>
  <si>
    <t>申請区分「教諭」の者は入力しない</t>
    <phoneticPr fontId="2"/>
  </si>
  <si>
    <t>半角英数字。@も半角で入力する</t>
    <rPh sb="0" eb="2">
      <t>ハンカク</t>
    </rPh>
    <rPh sb="2" eb="4">
      <t>エイスウ</t>
    </rPh>
    <rPh sb="4" eb="5">
      <t>ジ</t>
    </rPh>
    <rPh sb="8" eb="10">
      <t>ハンカク</t>
    </rPh>
    <rPh sb="11" eb="13">
      <t>ニュウリョク</t>
    </rPh>
    <phoneticPr fontId="2"/>
  </si>
  <si>
    <r>
      <t>E-mail アドレス（</t>
    </r>
    <r>
      <rPr>
        <b/>
        <sz val="11"/>
        <color rgb="FFFF0000"/>
        <rFont val="游ゴシック"/>
        <family val="3"/>
        <charset val="128"/>
        <scheme val="minor"/>
      </rPr>
      <t>必須</t>
    </r>
    <r>
      <rPr>
        <b/>
        <sz val="11"/>
        <color theme="1"/>
        <rFont val="游ゴシック"/>
        <family val="3"/>
        <charset val="128"/>
        <scheme val="minor"/>
      </rPr>
      <t>）</t>
    </r>
    <rPh sb="12" eb="14">
      <t>ヒッス</t>
    </rPh>
    <phoneticPr fontId="2"/>
  </si>
  <si>
    <r>
      <t>電話番号①（</t>
    </r>
    <r>
      <rPr>
        <b/>
        <sz val="11"/>
        <color rgb="FFFF0000"/>
        <rFont val="游ゴシック"/>
        <family val="3"/>
        <charset val="128"/>
        <scheme val="minor"/>
      </rPr>
      <t>必須</t>
    </r>
    <r>
      <rPr>
        <b/>
        <sz val="11"/>
        <color theme="1"/>
        <rFont val="游ゴシック"/>
        <family val="3"/>
        <charset val="128"/>
        <scheme val="minor"/>
      </rPr>
      <t>）</t>
    </r>
    <rPh sb="0" eb="4">
      <t>デンワバンゴウ</t>
    </rPh>
    <rPh sb="6" eb="8">
      <t>ヒッス</t>
    </rPh>
    <phoneticPr fontId="2"/>
  </si>
  <si>
    <t>大学名</t>
    <rPh sb="0" eb="2">
      <t>ダイガク</t>
    </rPh>
    <rPh sb="2" eb="3">
      <t>メイ</t>
    </rPh>
    <phoneticPr fontId="2"/>
  </si>
  <si>
    <r>
      <t>在学中の大学</t>
    </r>
    <r>
      <rPr>
        <b/>
        <sz val="16"/>
        <color rgb="FF002060"/>
        <rFont val="游ゴシック"/>
        <family val="3"/>
        <charset val="128"/>
        <scheme val="minor"/>
      </rPr>
      <t>（申請区分「学生」の大学在学者は必須）</t>
    </r>
    <rPh sb="0" eb="3">
      <t>ザイガクチュウ</t>
    </rPh>
    <rPh sb="4" eb="6">
      <t>ダイガク</t>
    </rPh>
    <rPh sb="7" eb="9">
      <t>シンセイ</t>
    </rPh>
    <rPh sb="9" eb="11">
      <t>クブン</t>
    </rPh>
    <rPh sb="12" eb="14">
      <t>ガクセイ</t>
    </rPh>
    <rPh sb="16" eb="18">
      <t>ダイガク</t>
    </rPh>
    <rPh sb="18" eb="21">
      <t>ザイガクシャ</t>
    </rPh>
    <rPh sb="22" eb="24">
      <t>ヒッス</t>
    </rPh>
    <phoneticPr fontId="2"/>
  </si>
  <si>
    <t>－（ハイフン）合わせて半角8文字で記入</t>
    <rPh sb="7" eb="8">
      <t>ア</t>
    </rPh>
    <rPh sb="11" eb="13">
      <t>ハンカク</t>
    </rPh>
    <rPh sb="14" eb="16">
      <t>モジ</t>
    </rPh>
    <rPh sb="17" eb="19">
      <t>キニュウ</t>
    </rPh>
    <phoneticPr fontId="2"/>
  </si>
  <si>
    <t>固定電話番号もあれば記入し、（　）に固定電話の場所を記入</t>
    <rPh sb="18" eb="22">
      <t>コテイデンワ</t>
    </rPh>
    <rPh sb="23" eb="25">
      <t>バショ</t>
    </rPh>
    <rPh sb="26" eb="28">
      <t>キニュウ</t>
    </rPh>
    <phoneticPr fontId="2"/>
  </si>
  <si>
    <r>
      <rPr>
        <b/>
        <sz val="11"/>
        <color rgb="FFFF0000"/>
        <rFont val="游ゴシック"/>
        <family val="3"/>
        <charset val="128"/>
        <scheme val="minor"/>
      </rPr>
      <t>プルダウン</t>
    </r>
    <r>
      <rPr>
        <b/>
        <sz val="11"/>
        <color theme="1"/>
        <rFont val="游ゴシック"/>
        <family val="3"/>
        <charset val="128"/>
        <scheme val="minor"/>
      </rPr>
      <t>　　　　</t>
    </r>
    <r>
      <rPr>
        <b/>
        <sz val="11"/>
        <color theme="1"/>
        <rFont val="Segoe UI Symbol"/>
        <family val="2"/>
      </rPr>
      <t>✔</t>
    </r>
    <phoneticPr fontId="2"/>
  </si>
  <si>
    <r>
      <t>プルダウン　　　　</t>
    </r>
    <r>
      <rPr>
        <b/>
        <sz val="11"/>
        <rFont val="Segoe UI Symbol"/>
        <family val="2"/>
      </rPr>
      <t>✔</t>
    </r>
    <phoneticPr fontId="2"/>
  </si>
  <si>
    <r>
      <rPr>
        <b/>
        <sz val="11"/>
        <color rgb="FFFF0000"/>
        <rFont val="游ゴシック"/>
        <family val="3"/>
        <charset val="128"/>
        <scheme val="minor"/>
      </rPr>
      <t>プルダウン選択</t>
    </r>
    <r>
      <rPr>
        <b/>
        <sz val="11"/>
        <color theme="1"/>
        <rFont val="游ゴシック"/>
        <family val="3"/>
        <charset val="128"/>
        <scheme val="minor"/>
      </rPr>
      <t>　教諭　/　講師　</t>
    </r>
    <rPh sb="8" eb="10">
      <t>キョウユ</t>
    </rPh>
    <rPh sb="13" eb="15">
      <t>コウシ</t>
    </rPh>
    <phoneticPr fontId="2"/>
  </si>
  <si>
    <r>
      <rPr>
        <b/>
        <sz val="11"/>
        <color rgb="FFFF0000"/>
        <rFont val="游ゴシック"/>
        <family val="3"/>
        <charset val="128"/>
        <scheme val="minor"/>
      </rPr>
      <t>プルダウン選択　</t>
    </r>
    <r>
      <rPr>
        <b/>
        <sz val="11"/>
        <color theme="1"/>
        <rFont val="游ゴシック"/>
        <family val="3"/>
        <charset val="128"/>
        <scheme val="minor"/>
      </rPr>
      <t>平成　/　令和　　/　西暦</t>
    </r>
    <rPh sb="8" eb="10">
      <t>ヘイセイ</t>
    </rPh>
    <rPh sb="13" eb="15">
      <t>レイワ</t>
    </rPh>
    <rPh sb="19" eb="21">
      <t>セイレキ</t>
    </rPh>
    <phoneticPr fontId="2"/>
  </si>
  <si>
    <r>
      <t>教諭・講師としての勤務先学校等</t>
    </r>
    <r>
      <rPr>
        <b/>
        <sz val="16"/>
        <color rgb="FF002060"/>
        <rFont val="游ゴシック"/>
        <family val="3"/>
        <charset val="128"/>
        <scheme val="minor"/>
      </rPr>
      <t>（現職の、</t>
    </r>
    <r>
      <rPr>
        <b/>
        <u/>
        <sz val="16"/>
        <color rgb="FF002060"/>
        <rFont val="游ゴシック"/>
        <family val="3"/>
        <charset val="128"/>
        <scheme val="minor"/>
      </rPr>
      <t>教諭と講師</t>
    </r>
    <r>
      <rPr>
        <b/>
        <sz val="16"/>
        <color rgb="FF002060"/>
        <rFont val="游ゴシック"/>
        <family val="3"/>
        <charset val="128"/>
        <scheme val="minor"/>
      </rPr>
      <t>のみ必須／幼稚園除く）</t>
    </r>
    <rPh sb="9" eb="12">
      <t>キンムサキ</t>
    </rPh>
    <rPh sb="12" eb="15">
      <t>ガッコウトウ</t>
    </rPh>
    <rPh sb="16" eb="18">
      <t>ゲンショク</t>
    </rPh>
    <rPh sb="20" eb="22">
      <t>キョウユ</t>
    </rPh>
    <rPh sb="23" eb="25">
      <t>コウシ</t>
    </rPh>
    <rPh sb="27" eb="29">
      <t>ヒッスウ</t>
    </rPh>
    <phoneticPr fontId="2"/>
  </si>
  <si>
    <t>教諭・講師（非常勤講師含む）の者のみ記入</t>
    <rPh sb="0" eb="2">
      <t>キョウユ</t>
    </rPh>
    <rPh sb="3" eb="5">
      <t>コウシ</t>
    </rPh>
    <rPh sb="6" eb="11">
      <t>ヒジョウキンコウシ</t>
    </rPh>
    <rPh sb="11" eb="12">
      <t>フク</t>
    </rPh>
    <rPh sb="15" eb="16">
      <t>モノ</t>
    </rPh>
    <rPh sb="18" eb="20">
      <t>キニュウ</t>
    </rPh>
    <phoneticPr fontId="2"/>
  </si>
  <si>
    <t>非常勤講師も講師とする</t>
    <phoneticPr fontId="2"/>
  </si>
  <si>
    <t>所在地郵便番号</t>
    <rPh sb="3" eb="7">
      <t>ユウビンバンゴウ</t>
    </rPh>
    <phoneticPr fontId="2"/>
  </si>
  <si>
    <r>
      <rPr>
        <b/>
        <sz val="11"/>
        <color rgb="FFFF0000"/>
        <rFont val="游ゴシック"/>
        <family val="3"/>
        <charset val="128"/>
        <scheme val="minor"/>
      </rPr>
      <t>プルダウン選択</t>
    </r>
    <r>
      <rPr>
        <b/>
        <sz val="11"/>
        <color theme="1"/>
        <rFont val="游ゴシック"/>
        <family val="3"/>
        <charset val="128"/>
        <scheme val="minor"/>
      </rPr>
      <t xml:space="preserve">
小学校 / 中学校 / 高等学校 / 義務教育 / 中等教育 / 特別支援 / 複</t>
    </r>
    <rPh sb="5" eb="7">
      <t>センタク</t>
    </rPh>
    <phoneticPr fontId="2"/>
  </si>
  <si>
    <t>複数の学校に勤務しており、主な勤務校の学校種を一つに特定することが困難な場合は「複」を選択してください。
例）中高一貫校勤務でも、高校専任の場合は「高等学校」を選択する
　　中高一貫校勤務で、中高両方で教えている場合は「複」を選択する</t>
    <rPh sb="53" eb="54">
      <t>レイ</t>
    </rPh>
    <rPh sb="60" eb="62">
      <t>キンム</t>
    </rPh>
    <rPh sb="65" eb="67">
      <t>コウコウ</t>
    </rPh>
    <rPh sb="67" eb="69">
      <t>センニン</t>
    </rPh>
    <rPh sb="70" eb="72">
      <t>バアイ</t>
    </rPh>
    <rPh sb="74" eb="78">
      <t>コウトウガッコウ</t>
    </rPh>
    <rPh sb="80" eb="82">
      <t>センタク</t>
    </rPh>
    <rPh sb="87" eb="92">
      <t>チュウコウイッカンコウ</t>
    </rPh>
    <rPh sb="92" eb="94">
      <t>キンム</t>
    </rPh>
    <rPh sb="98" eb="100">
      <t>リョウホウ</t>
    </rPh>
    <rPh sb="101" eb="102">
      <t>オシ</t>
    </rPh>
    <rPh sb="106" eb="108">
      <t>バアイ</t>
    </rPh>
    <rPh sb="110" eb="111">
      <t>フク</t>
    </rPh>
    <rPh sb="113" eb="115">
      <t>センタク</t>
    </rPh>
    <phoneticPr fontId="2"/>
  </si>
  <si>
    <r>
      <t>既に修得した科目（またはその相当科目）の修得年度及び機関名</t>
    </r>
    <r>
      <rPr>
        <b/>
        <sz val="16"/>
        <color rgb="FF002060"/>
        <rFont val="游ゴシック"/>
        <family val="3"/>
        <charset val="128"/>
        <scheme val="minor"/>
      </rPr>
      <t>（既修得単位がある者は必須）</t>
    </r>
    <rPh sb="14" eb="16">
      <t>ソウトウ</t>
    </rPh>
    <rPh sb="16" eb="18">
      <t>カモク</t>
    </rPh>
    <rPh sb="30" eb="35">
      <t>キシュウトクタンイ</t>
    </rPh>
    <rPh sb="38" eb="39">
      <t>モノ</t>
    </rPh>
    <rPh sb="40" eb="42">
      <t>ヒッスウ</t>
    </rPh>
    <phoneticPr fontId="2"/>
  </si>
  <si>
    <r>
      <t>修得済みの場合は</t>
    </r>
    <r>
      <rPr>
        <b/>
        <sz val="11"/>
        <color theme="1"/>
        <rFont val="Segoe UI Symbol"/>
        <family val="2"/>
      </rPr>
      <t>✔</t>
    </r>
    <r>
      <rPr>
        <b/>
        <sz val="11"/>
        <color theme="1"/>
        <rFont val="游ゴシック"/>
        <family val="3"/>
        <charset val="128"/>
        <scheme val="minor"/>
      </rPr>
      <t>（以下項目も入力する）</t>
    </r>
    <rPh sb="0" eb="3">
      <t>シュウトクズ</t>
    </rPh>
    <rPh sb="5" eb="7">
      <t>バアイ</t>
    </rPh>
    <rPh sb="10" eb="12">
      <t>イカ</t>
    </rPh>
    <rPh sb="12" eb="14">
      <t>コウモク</t>
    </rPh>
    <rPh sb="15" eb="17">
      <t>ニュウリョク</t>
    </rPh>
    <phoneticPr fontId="2"/>
  </si>
  <si>
    <r>
      <t xml:space="preserve">申請区分「教諭」の者は入力しない
</t>
    </r>
    <r>
      <rPr>
        <b/>
        <sz val="11"/>
        <color rgb="FFFF0000"/>
        <rFont val="游ゴシック"/>
        <family val="3"/>
        <charset val="128"/>
        <scheme val="minor"/>
      </rPr>
      <t>提出する証明書に記載がある単位数を入力</t>
    </r>
    <r>
      <rPr>
        <b/>
        <sz val="11"/>
        <rFont val="游ゴシック"/>
        <family val="3"/>
        <charset val="128"/>
        <scheme val="minor"/>
      </rPr>
      <t xml:space="preserve">
（例）申請時に112単位修得済みでも、提出する証明書に具体的な修得単位数の記載がない ➡ 62（単位以上）と入力する</t>
    </r>
    <rPh sb="17" eb="19">
      <t>テイシュツ</t>
    </rPh>
    <rPh sb="21" eb="24">
      <t>ショウメイショ</t>
    </rPh>
    <rPh sb="25" eb="27">
      <t>キサイ</t>
    </rPh>
    <rPh sb="30" eb="32">
      <t>タンイ</t>
    </rPh>
    <rPh sb="32" eb="33">
      <t>スウ</t>
    </rPh>
    <rPh sb="34" eb="36">
      <t>ニュウリョク</t>
    </rPh>
    <rPh sb="38" eb="39">
      <t>レイ</t>
    </rPh>
    <rPh sb="40" eb="43">
      <t>シンセイジ</t>
    </rPh>
    <rPh sb="47" eb="51">
      <t>タンイシュウトク</t>
    </rPh>
    <rPh sb="51" eb="52">
      <t>ズミ</t>
    </rPh>
    <rPh sb="56" eb="58">
      <t>テイシュツ</t>
    </rPh>
    <rPh sb="60" eb="63">
      <t>ショウメイショ</t>
    </rPh>
    <rPh sb="64" eb="67">
      <t>グタイテキ</t>
    </rPh>
    <rPh sb="68" eb="70">
      <t>シュウトク</t>
    </rPh>
    <rPh sb="70" eb="73">
      <t>タンイスウ</t>
    </rPh>
    <rPh sb="74" eb="76">
      <t>キサイ</t>
    </rPh>
    <rPh sb="85" eb="87">
      <t>タンイ</t>
    </rPh>
    <rPh sb="87" eb="89">
      <t>イジョウ</t>
    </rPh>
    <rPh sb="91" eb="93">
      <t>ニュウリョク</t>
    </rPh>
    <phoneticPr fontId="2"/>
  </si>
  <si>
    <r>
      <t>不備照会・連絡は基本的にメールで行います。</t>
    </r>
    <r>
      <rPr>
        <b/>
        <sz val="11"/>
        <color rgb="FFFF0000"/>
        <rFont val="游ゴシック"/>
        <family val="3"/>
        <charset val="128"/>
        <scheme val="minor"/>
      </rPr>
      <t>常に確認ができるメールアドレスを正確に記入してください</t>
    </r>
    <r>
      <rPr>
        <b/>
        <sz val="11"/>
        <rFont val="游ゴシック"/>
        <family val="3"/>
        <charset val="128"/>
        <scheme val="minor"/>
      </rPr>
      <t>。</t>
    </r>
    <rPh sb="0" eb="2">
      <t>フビ</t>
    </rPh>
    <rPh sb="2" eb="4">
      <t>ショウカイ</t>
    </rPh>
    <rPh sb="5" eb="7">
      <t>レンラク</t>
    </rPh>
    <rPh sb="8" eb="11">
      <t>キホンテキ</t>
    </rPh>
    <rPh sb="16" eb="17">
      <t>オコナ</t>
    </rPh>
    <rPh sb="21" eb="22">
      <t>ツネ</t>
    </rPh>
    <rPh sb="23" eb="25">
      <t>カクニン</t>
    </rPh>
    <rPh sb="37" eb="39">
      <t>セイカク</t>
    </rPh>
    <rPh sb="40" eb="42">
      <t>キニュウ</t>
    </rPh>
    <phoneticPr fontId="2"/>
  </si>
  <si>
    <r>
      <t>今年度修了証書を受領予定の者は</t>
    </r>
    <r>
      <rPr>
        <b/>
        <sz val="11"/>
        <color rgb="FFFF0000"/>
        <rFont val="游ゴシック"/>
        <family val="3"/>
        <charset val="128"/>
        <scheme val="minor"/>
      </rPr>
      <t>証明書記載の元号と同じ元号を選択する</t>
    </r>
    <rPh sb="0" eb="3">
      <t>コンネンド</t>
    </rPh>
    <rPh sb="3" eb="5">
      <t>シュウリョウ</t>
    </rPh>
    <rPh sb="5" eb="7">
      <t>ショウショ</t>
    </rPh>
    <rPh sb="8" eb="10">
      <t>ジュリョウ</t>
    </rPh>
    <rPh sb="10" eb="12">
      <t>ヨテイ</t>
    </rPh>
    <rPh sb="13" eb="14">
      <t>モノ</t>
    </rPh>
    <rPh sb="15" eb="18">
      <t>ショウメイショ</t>
    </rPh>
    <rPh sb="18" eb="20">
      <t>キサイ</t>
    </rPh>
    <rPh sb="21" eb="23">
      <t>ゲンゴウ</t>
    </rPh>
    <rPh sb="24" eb="25">
      <t>オナ</t>
    </rPh>
    <rPh sb="26" eb="28">
      <t>ゲンゴウ</t>
    </rPh>
    <rPh sb="29" eb="31">
      <t>センタク</t>
    </rPh>
    <phoneticPr fontId="2"/>
  </si>
  <si>
    <t>　修得年度（元号）</t>
    <rPh sb="1" eb="5">
      <t>シュウトクネンド</t>
    </rPh>
    <rPh sb="6" eb="8">
      <t>ゲンゴウ</t>
    </rPh>
    <phoneticPr fontId="2"/>
  </si>
  <si>
    <t>　修得年度（年度）</t>
    <rPh sb="1" eb="3">
      <t>シュウトク</t>
    </rPh>
    <rPh sb="3" eb="5">
      <t>ネンド</t>
    </rPh>
    <rPh sb="6" eb="8">
      <t>ネンド</t>
    </rPh>
    <phoneticPr fontId="2"/>
  </si>
  <si>
    <t>　修得大学名（機関名）</t>
    <rPh sb="1" eb="3">
      <t>シュウトク</t>
    </rPh>
    <rPh sb="3" eb="6">
      <t>ダイガクメイ</t>
    </rPh>
    <rPh sb="7" eb="10">
      <t>キカンメイ</t>
    </rPh>
    <phoneticPr fontId="2"/>
  </si>
  <si>
    <t>　修得年度（元号）</t>
    <rPh sb="1" eb="3">
      <t>シュウトク</t>
    </rPh>
    <rPh sb="3" eb="5">
      <t>ネンド</t>
    </rPh>
    <rPh sb="6" eb="8">
      <t>ゲンゴウ</t>
    </rPh>
    <phoneticPr fontId="2"/>
  </si>
  <si>
    <r>
      <rPr>
        <b/>
        <sz val="11"/>
        <rFont val="游ゴシック"/>
        <family val="3"/>
        <charset val="128"/>
        <scheme val="minor"/>
      </rPr>
      <t>修得年ではなく修得</t>
    </r>
    <r>
      <rPr>
        <b/>
        <sz val="11"/>
        <color rgb="FFFF0000"/>
        <rFont val="游ゴシック"/>
        <family val="3"/>
        <charset val="128"/>
        <scheme val="minor"/>
      </rPr>
      <t>年度</t>
    </r>
    <r>
      <rPr>
        <b/>
        <sz val="11"/>
        <color theme="1"/>
        <rFont val="游ゴシック"/>
        <family val="3"/>
        <charset val="128"/>
        <scheme val="minor"/>
      </rPr>
      <t>を入力する / 令和元年は元と記入</t>
    </r>
    <rPh sb="0" eb="2">
      <t>シュウトク</t>
    </rPh>
    <rPh sb="2" eb="3">
      <t>トシ</t>
    </rPh>
    <rPh sb="7" eb="9">
      <t>シュウトク</t>
    </rPh>
    <rPh sb="9" eb="11">
      <t>ネンド</t>
    </rPh>
    <rPh sb="12" eb="14">
      <t>ニュウリョク</t>
    </rPh>
    <rPh sb="19" eb="21">
      <t>レイワ</t>
    </rPh>
    <rPh sb="21" eb="22">
      <t>ガン</t>
    </rPh>
    <rPh sb="26" eb="28">
      <t>キニュウ</t>
    </rPh>
    <phoneticPr fontId="2"/>
  </si>
  <si>
    <t>単位認定した大学の記入は不可。単位修得した大学等を記入する</t>
    <rPh sb="0" eb="2">
      <t>タンイ</t>
    </rPh>
    <rPh sb="2" eb="4">
      <t>ニンテイ</t>
    </rPh>
    <rPh sb="6" eb="8">
      <t>ダイガク</t>
    </rPh>
    <rPh sb="9" eb="11">
      <t>キニュウ</t>
    </rPh>
    <rPh sb="12" eb="14">
      <t>フカ</t>
    </rPh>
    <rPh sb="15" eb="17">
      <t>タンイ</t>
    </rPh>
    <rPh sb="17" eb="19">
      <t>シュウトク</t>
    </rPh>
    <rPh sb="21" eb="23">
      <t>ダイガク</t>
    </rPh>
    <rPh sb="23" eb="24">
      <t>トウ</t>
    </rPh>
    <rPh sb="25" eb="27">
      <t>キニュウ</t>
    </rPh>
    <phoneticPr fontId="2"/>
  </si>
  <si>
    <t>生年月日　（和暦元号）</t>
    <rPh sb="0" eb="4">
      <t>セイネンガッピ</t>
    </rPh>
    <rPh sb="6" eb="8">
      <t>ワレキ</t>
    </rPh>
    <rPh sb="8" eb="10">
      <t>ゲンゴウ</t>
    </rPh>
    <phoneticPr fontId="2"/>
  </si>
  <si>
    <t>生年月日　（和暦生年）</t>
    <rPh sb="0" eb="4">
      <t>セイネンガッピ</t>
    </rPh>
    <rPh sb="6" eb="8">
      <t>ワレキ</t>
    </rPh>
    <rPh sb="8" eb="10">
      <t>セイネン</t>
    </rPh>
    <phoneticPr fontId="2"/>
  </si>
  <si>
    <r>
      <rPr>
        <b/>
        <sz val="11"/>
        <color rgb="FFFF0000"/>
        <rFont val="游ゴシック"/>
        <family val="3"/>
        <charset val="128"/>
        <scheme val="minor"/>
      </rPr>
      <t>プルダウン選択　</t>
    </r>
    <r>
      <rPr>
        <b/>
        <sz val="11"/>
        <color theme="1"/>
        <rFont val="游ゴシック"/>
        <family val="3"/>
        <charset val="128"/>
        <scheme val="minor"/>
      </rPr>
      <t>平成　/　令和　/　西暦</t>
    </r>
    <rPh sb="8" eb="10">
      <t>ヘイセイ</t>
    </rPh>
    <rPh sb="13" eb="15">
      <t>レイワ</t>
    </rPh>
    <rPh sb="18" eb="20">
      <t>セイレキ</t>
    </rPh>
    <phoneticPr fontId="2"/>
  </si>
  <si>
    <t>データ送信の日付を記入　記入例の様に入力してください
※入力すると和暦に変換されます</t>
    <rPh sb="3" eb="5">
      <t>ソウシン</t>
    </rPh>
    <rPh sb="6" eb="8">
      <t>ヒヅケ</t>
    </rPh>
    <rPh sb="9" eb="11">
      <t>キニュウ</t>
    </rPh>
    <rPh sb="12" eb="15">
      <t>キニュウレイ</t>
    </rPh>
    <rPh sb="16" eb="17">
      <t>ヨウ</t>
    </rPh>
    <rPh sb="18" eb="20">
      <t>ニュウリョク</t>
    </rPh>
    <rPh sb="28" eb="30">
      <t>ニュウリョク</t>
    </rPh>
    <rPh sb="33" eb="35">
      <t>ワレキ</t>
    </rPh>
    <rPh sb="36" eb="38">
      <t>ヘンカン</t>
    </rPh>
    <phoneticPr fontId="2"/>
  </si>
  <si>
    <r>
      <rPr>
        <b/>
        <sz val="11"/>
        <color rgb="FFFF0000"/>
        <rFont val="游ゴシック"/>
        <family val="3"/>
        <charset val="128"/>
        <scheme val="minor"/>
      </rPr>
      <t>数字のみ入力</t>
    </r>
    <r>
      <rPr>
        <b/>
        <sz val="11"/>
        <color theme="1"/>
        <rFont val="游ゴシック"/>
        <family val="3"/>
        <charset val="128"/>
        <scheme val="minor"/>
      </rPr>
      <t>　　21　/　元　/　2023</t>
    </r>
    <rPh sb="0" eb="2">
      <t>スウジ</t>
    </rPh>
    <rPh sb="4" eb="6">
      <t>ニュウリョク</t>
    </rPh>
    <rPh sb="13" eb="14">
      <t>ガン</t>
    </rPh>
    <phoneticPr fontId="2"/>
  </si>
  <si>
    <r>
      <rPr>
        <b/>
        <sz val="11"/>
        <color rgb="FFFF0000"/>
        <rFont val="游ゴシック"/>
        <family val="3"/>
        <charset val="128"/>
        <scheme val="minor"/>
      </rPr>
      <t>数字のみ入力　</t>
    </r>
    <r>
      <rPr>
        <b/>
        <sz val="11"/>
        <color theme="1"/>
        <rFont val="游ゴシック"/>
        <family val="3"/>
        <charset val="128"/>
        <scheme val="minor"/>
      </rPr>
      <t>　21　/　元　/　2023</t>
    </r>
    <rPh sb="0" eb="2">
      <t>スウジ</t>
    </rPh>
    <rPh sb="4" eb="6">
      <t>ニュウリョク</t>
    </rPh>
    <rPh sb="13" eb="14">
      <t>ガン</t>
    </rPh>
    <phoneticPr fontId="2"/>
  </si>
  <si>
    <r>
      <t>＊</t>
    </r>
    <r>
      <rPr>
        <b/>
        <sz val="11"/>
        <color rgb="FFFF0000"/>
        <rFont val="游ゴシック"/>
        <family val="3"/>
        <charset val="128"/>
        <scheme val="minor"/>
      </rPr>
      <t>今年度の</t>
    </r>
    <r>
      <rPr>
        <b/>
        <sz val="11"/>
        <rFont val="游ゴシック"/>
        <family val="3"/>
        <charset val="128"/>
        <scheme val="minor"/>
      </rPr>
      <t>本学講習会参加で５科目10単位を修得する予定者は「有」を選択
＊書類参加者は全員「有」を選択</t>
    </r>
    <rPh sb="1" eb="4">
      <t>コンネンド</t>
    </rPh>
    <rPh sb="5" eb="7">
      <t>ホンガク</t>
    </rPh>
    <rPh sb="7" eb="12">
      <t>コウシュウカイサンカ</t>
    </rPh>
    <rPh sb="25" eb="27">
      <t>ヨテイ</t>
    </rPh>
    <rPh sb="27" eb="28">
      <t>モノ</t>
    </rPh>
    <rPh sb="30" eb="31">
      <t>ア</t>
    </rPh>
    <rPh sb="33" eb="35">
      <t>センタク</t>
    </rPh>
    <rPh sb="37" eb="42">
      <t>ショルイサンカシャ</t>
    </rPh>
    <rPh sb="43" eb="45">
      <t>ゼンイン</t>
    </rPh>
    <rPh sb="46" eb="47">
      <t>アリ</t>
    </rPh>
    <rPh sb="49" eb="51">
      <t>センタク</t>
    </rPh>
    <phoneticPr fontId="2"/>
  </si>
  <si>
    <t>元号（名簿用）</t>
    <rPh sb="0" eb="2">
      <t>ゲンゴウ</t>
    </rPh>
    <rPh sb="3" eb="5">
      <t>メイボ</t>
    </rPh>
    <rPh sb="5" eb="6">
      <t>ヨウ</t>
    </rPh>
    <phoneticPr fontId="2"/>
  </si>
  <si>
    <t>学校種別（名簿用）</t>
    <rPh sb="0" eb="4">
      <t>ガッコウシュベツ</t>
    </rPh>
    <rPh sb="5" eb="8">
      <t>メイボヨウ</t>
    </rPh>
    <phoneticPr fontId="2"/>
  </si>
  <si>
    <t>住所</t>
    <rPh sb="0" eb="2">
      <t>ジュウショ</t>
    </rPh>
    <phoneticPr fontId="1"/>
  </si>
  <si>
    <t>都外フラグ</t>
    <rPh sb="0" eb="1">
      <t>ト</t>
    </rPh>
    <rPh sb="1" eb="2">
      <t>ガイ</t>
    </rPh>
    <phoneticPr fontId="2"/>
  </si>
  <si>
    <r>
      <t xml:space="preserve">申請区分「教諭」の者は入力しない
「在学・単位修得証明書（別紙様式1）」でわかる年数を記入。
（例）現4年生で「4年に在籍」の記載 </t>
    </r>
    <r>
      <rPr>
        <b/>
        <sz val="11"/>
        <rFont val="游ゴシック"/>
        <family val="3"/>
        <charset val="128"/>
      </rPr>
      <t>➡</t>
    </r>
    <r>
      <rPr>
        <b/>
        <sz val="11"/>
        <rFont val="游ゴシック"/>
        <family val="3"/>
        <charset val="128"/>
        <scheme val="minor"/>
      </rPr>
      <t xml:space="preserve"> 在学期間は3年以上 or 2年以上</t>
    </r>
    <rPh sb="18" eb="20">
      <t>ザイガク</t>
    </rPh>
    <rPh sb="21" eb="23">
      <t>タンイ</t>
    </rPh>
    <rPh sb="23" eb="25">
      <t>シュウトク</t>
    </rPh>
    <rPh sb="29" eb="33">
      <t>ベッシヨウシキ</t>
    </rPh>
    <rPh sb="40" eb="42">
      <t>ネンスウ</t>
    </rPh>
    <rPh sb="48" eb="49">
      <t>レイ</t>
    </rPh>
    <rPh sb="50" eb="51">
      <t>ゲン</t>
    </rPh>
    <rPh sb="52" eb="53">
      <t>ネン</t>
    </rPh>
    <rPh sb="53" eb="54">
      <t>セイ</t>
    </rPh>
    <rPh sb="57" eb="58">
      <t>ネン</t>
    </rPh>
    <rPh sb="59" eb="61">
      <t>ザイセキ</t>
    </rPh>
    <rPh sb="63" eb="65">
      <t>キサイ</t>
    </rPh>
    <rPh sb="68" eb="70">
      <t>ザイガク</t>
    </rPh>
    <rPh sb="70" eb="72">
      <t>キカン</t>
    </rPh>
    <rPh sb="74" eb="75">
      <t>ネン</t>
    </rPh>
    <rPh sb="75" eb="77">
      <t>イジョウ</t>
    </rPh>
    <phoneticPr fontId="2"/>
  </si>
  <si>
    <r>
      <t>教員免許状記入欄</t>
    </r>
    <r>
      <rPr>
        <b/>
        <sz val="16"/>
        <color rgb="FF002060"/>
        <rFont val="游ゴシック"/>
        <family val="3"/>
        <charset val="128"/>
        <scheme val="minor"/>
      </rPr>
      <t>（申請区分「教諭」の者は必須/証明書を提出した分を記入/幼稚園免許は記入不可　上詰めで記入）</t>
    </r>
    <rPh sb="0" eb="5">
      <t>キョウインメンキョジョウ</t>
    </rPh>
    <rPh sb="9" eb="11">
      <t>シンセイ</t>
    </rPh>
    <rPh sb="11" eb="13">
      <t>クブン</t>
    </rPh>
    <rPh sb="14" eb="16">
      <t>キョウユ</t>
    </rPh>
    <rPh sb="18" eb="19">
      <t>モノ</t>
    </rPh>
    <rPh sb="20" eb="22">
      <t>ヒッス</t>
    </rPh>
    <rPh sb="23" eb="26">
      <t>ショウメイショ</t>
    </rPh>
    <rPh sb="27" eb="29">
      <t>テイシュツ</t>
    </rPh>
    <rPh sb="31" eb="32">
      <t>ブン</t>
    </rPh>
    <rPh sb="33" eb="35">
      <t>キニュウ</t>
    </rPh>
    <rPh sb="42" eb="44">
      <t>キニュウ</t>
    </rPh>
    <rPh sb="44" eb="46">
      <t>フカ</t>
    </rPh>
    <rPh sb="47" eb="49">
      <t>ウエツ</t>
    </rPh>
    <rPh sb="51" eb="53">
      <t>キニュウ</t>
    </rPh>
    <phoneticPr fontId="2"/>
  </si>
  <si>
    <t>専修免許を提出しなければ、大学院の記入はしなくてよい</t>
    <rPh sb="0" eb="4">
      <t>センシュウメンキョ</t>
    </rPh>
    <rPh sb="5" eb="7">
      <t>テイシュツ</t>
    </rPh>
    <rPh sb="11" eb="14">
      <t>ダイガクイン</t>
    </rPh>
    <rPh sb="15" eb="17">
      <t>キニュウ</t>
    </rPh>
    <phoneticPr fontId="2"/>
  </si>
  <si>
    <t>令和4年3月19日</t>
    <rPh sb="0" eb="2">
      <t>レイワ</t>
    </rPh>
    <rPh sb="3" eb="4">
      <t>ネン</t>
    </rPh>
    <rPh sb="5" eb="6">
      <t>ガツ</t>
    </rPh>
    <rPh sb="8" eb="9">
      <t>ニチ</t>
    </rPh>
    <phoneticPr fontId="2"/>
  </si>
  <si>
    <t>令和7年3月20日</t>
    <rPh sb="0" eb="2">
      <t>レイワ</t>
    </rPh>
    <rPh sb="3" eb="4">
      <t>ネン</t>
    </rPh>
    <rPh sb="5" eb="6">
      <t>ガツ</t>
    </rPh>
    <rPh sb="8" eb="9">
      <t>ニチ</t>
    </rPh>
    <phoneticPr fontId="2"/>
  </si>
  <si>
    <r>
      <t>←</t>
    </r>
    <r>
      <rPr>
        <b/>
        <u val="double"/>
        <sz val="18"/>
        <rFont val="游明朝"/>
        <family val="1"/>
        <charset val="128"/>
      </rPr>
      <t>「様」</t>
    </r>
    <r>
      <rPr>
        <b/>
        <u val="double"/>
        <sz val="12"/>
        <rFont val="游明朝"/>
        <family val="1"/>
        <charset val="128"/>
      </rPr>
      <t>に二重線を引いたり、「行」「宛」等に修正したりしないでください。</t>
    </r>
    <rPh sb="5" eb="8">
      <t>ニジュウセン</t>
    </rPh>
    <rPh sb="9" eb="10">
      <t>ヒ</t>
    </rPh>
    <phoneticPr fontId="2"/>
  </si>
  <si>
    <r>
      <t>←</t>
    </r>
    <r>
      <rPr>
        <b/>
        <u val="double"/>
        <sz val="18"/>
        <color theme="1"/>
        <rFont val="游明朝"/>
        <family val="1"/>
        <charset val="128"/>
      </rPr>
      <t>「様」</t>
    </r>
    <r>
      <rPr>
        <b/>
        <u val="double"/>
        <sz val="12"/>
        <color theme="1"/>
        <rFont val="游明朝"/>
        <family val="1"/>
        <charset val="128"/>
      </rPr>
      <t>に二重線を引いたり、「行」「宛」等に修正したりしないでください。</t>
    </r>
    <rPh sb="5" eb="8">
      <t>ニジュウセン</t>
    </rPh>
    <rPh sb="9" eb="10">
      <t>ヒ</t>
    </rPh>
    <phoneticPr fontId="2"/>
  </si>
  <si>
    <t>.</t>
    <phoneticPr fontId="2"/>
  </si>
  <si>
    <t xml:space="preserve">
＊記入漏れがないか 今一度確認をしてから、申込書・封筒の印刷をしてください。
＊入力確認・保存後、このExcelファイルごと下記URL「東京学芸大学Webファイルシステム」にアップロードしてください。</t>
    <rPh sb="2" eb="5">
      <t>キニュウモ</t>
    </rPh>
    <rPh sb="11" eb="14">
      <t>イマイチド</t>
    </rPh>
    <rPh sb="14" eb="16">
      <t>カクニン</t>
    </rPh>
    <rPh sb="22" eb="25">
      <t>モウシコミショ</t>
    </rPh>
    <rPh sb="26" eb="28">
      <t>フウトウ</t>
    </rPh>
    <rPh sb="29" eb="31">
      <t>インサツ</t>
    </rPh>
    <rPh sb="41" eb="43">
      <t>ニュウリョク</t>
    </rPh>
    <phoneticPr fontId="2"/>
  </si>
  <si>
    <r>
      <rPr>
        <b/>
        <sz val="12"/>
        <rFont val="游ゴシック"/>
        <family val="3"/>
        <charset val="128"/>
        <scheme val="minor"/>
      </rPr>
      <t>＊</t>
    </r>
    <r>
      <rPr>
        <b/>
        <sz val="12"/>
        <color rgb="FFFF0000"/>
        <rFont val="游ゴシック"/>
        <family val="3"/>
        <charset val="128"/>
        <scheme val="minor"/>
      </rPr>
      <t>証明書を提出した、すべての免許状種</t>
    </r>
    <r>
      <rPr>
        <b/>
        <sz val="12"/>
        <rFont val="游ゴシック"/>
        <family val="3"/>
        <charset val="128"/>
        <scheme val="minor"/>
      </rPr>
      <t>（幼稚園除く）を入力</t>
    </r>
    <r>
      <rPr>
        <b/>
        <sz val="11"/>
        <rFont val="游ゴシック"/>
        <family val="3"/>
        <charset val="128"/>
        <scheme val="minor"/>
      </rPr>
      <t xml:space="preserve">
＊</t>
    </r>
    <r>
      <rPr>
        <b/>
        <sz val="12"/>
        <color rgb="FFFF0000"/>
        <rFont val="游ゴシック"/>
        <family val="3"/>
        <charset val="128"/>
        <scheme val="minor"/>
      </rPr>
      <t>同じ免許状種は上位免許のみ入力</t>
    </r>
    <r>
      <rPr>
        <b/>
        <sz val="11"/>
        <rFont val="游ゴシック"/>
        <family val="3"/>
        <charset val="128"/>
        <scheme val="minor"/>
      </rPr>
      <t xml:space="preserve">
  【小専　小一　小二】【中専　中一　中二】【高専　高一】【特専　特一　特二】
➡【　】内の複数免許を持っている場合、上位免許のみ入力
例、「中1種（国語）」「中2種（英語）」を所持➡「中一」のみ記入</t>
    </r>
    <rPh sb="19" eb="22">
      <t>ヨウチエン</t>
    </rPh>
    <rPh sb="22" eb="23">
      <t>ノゾ</t>
    </rPh>
    <rPh sb="26" eb="28">
      <t>ニュウリョク</t>
    </rPh>
    <rPh sb="30" eb="31">
      <t>オナ</t>
    </rPh>
    <rPh sb="32" eb="35">
      <t>メンキョジョウ</t>
    </rPh>
    <rPh sb="35" eb="36">
      <t>シュ</t>
    </rPh>
    <rPh sb="43" eb="45">
      <t>ニュウリョク</t>
    </rPh>
    <rPh sb="114" eb="115">
      <t>レイ</t>
    </rPh>
    <rPh sb="130" eb="132">
      <t>エイゴ</t>
    </rPh>
    <rPh sb="135" eb="137">
      <t>ショジ</t>
    </rPh>
    <rPh sb="139" eb="140">
      <t>チュウ</t>
    </rPh>
    <rPh sb="140" eb="141">
      <t>イチ</t>
    </rPh>
    <rPh sb="144" eb="146">
      <t>キニュウ</t>
    </rPh>
    <phoneticPr fontId="2"/>
  </si>
  <si>
    <r>
      <rPr>
        <b/>
        <u/>
        <sz val="12"/>
        <color rgb="FFFF0000"/>
        <rFont val="游ゴシック"/>
        <family val="3"/>
        <charset val="128"/>
        <scheme val="minor"/>
      </rPr>
      <t>上の免許状種で入力した免許状についてのみ入力する</t>
    </r>
    <r>
      <rPr>
        <b/>
        <sz val="12"/>
        <color rgb="FFFF0000"/>
        <rFont val="游ゴシック"/>
        <family val="3"/>
        <charset val="128"/>
        <scheme val="minor"/>
      </rPr>
      <t xml:space="preserve">
提出した証明書の記載のとおりに入力</t>
    </r>
    <r>
      <rPr>
        <b/>
        <sz val="12"/>
        <color theme="1"/>
        <rFont val="游ゴシック"/>
        <family val="3"/>
        <charset val="128"/>
        <scheme val="minor"/>
      </rPr>
      <t>（「種」の記載漏れ等に注意）</t>
    </r>
    <r>
      <rPr>
        <b/>
        <sz val="12"/>
        <rFont val="游ゴシック"/>
        <family val="3"/>
        <charset val="128"/>
        <scheme val="minor"/>
      </rPr>
      <t xml:space="preserve">
＊</t>
    </r>
    <r>
      <rPr>
        <b/>
        <sz val="12"/>
        <color rgb="FFFF0000"/>
        <rFont val="游ゴシック"/>
        <family val="3"/>
        <charset val="128"/>
        <scheme val="minor"/>
      </rPr>
      <t>中高免は教科を記入する</t>
    </r>
    <r>
      <rPr>
        <b/>
        <sz val="12"/>
        <rFont val="游ゴシック"/>
        <family val="3"/>
        <charset val="128"/>
        <scheme val="minor"/>
      </rPr>
      <t xml:space="preserve">
＊同じ免許種で複数の教科の免許を所持している場合、複数教科の証明書提出及び入力が可能
</t>
    </r>
    <r>
      <rPr>
        <b/>
        <sz val="11"/>
        <rFont val="游ゴシック"/>
        <family val="3"/>
        <charset val="128"/>
        <scheme val="minor"/>
      </rPr>
      <t>例、「中1種（国語）」「中1種（書道）」は両方入力可能　※証明書は両方提出する</t>
    </r>
    <r>
      <rPr>
        <b/>
        <sz val="12"/>
        <rFont val="游ゴシック"/>
        <family val="3"/>
        <charset val="128"/>
        <scheme val="minor"/>
      </rPr>
      <t xml:space="preserve">
＊上詰め（①から）入力</t>
    </r>
    <rPh sb="0" eb="1">
      <t>ウエ</t>
    </rPh>
    <rPh sb="2" eb="6">
      <t>メンキョジョウシュ</t>
    </rPh>
    <rPh sb="7" eb="9">
      <t>ニュウリョク</t>
    </rPh>
    <rPh sb="11" eb="13">
      <t>メンキョ</t>
    </rPh>
    <rPh sb="13" eb="14">
      <t>ジョウ</t>
    </rPh>
    <rPh sb="20" eb="22">
      <t>ニュウリョク</t>
    </rPh>
    <rPh sb="25" eb="27">
      <t>テイシュツ</t>
    </rPh>
    <rPh sb="29" eb="32">
      <t>ショウメイショ</t>
    </rPh>
    <rPh sb="33" eb="35">
      <t>キサイ</t>
    </rPh>
    <rPh sb="44" eb="45">
      <t>シュ</t>
    </rPh>
    <rPh sb="47" eb="49">
      <t>キサイ</t>
    </rPh>
    <rPh sb="49" eb="50">
      <t>モ</t>
    </rPh>
    <rPh sb="51" eb="52">
      <t>トウ</t>
    </rPh>
    <rPh sb="53" eb="55">
      <t>チュウイ</t>
    </rPh>
    <rPh sb="83" eb="85">
      <t>メンキョ</t>
    </rPh>
    <rPh sb="86" eb="88">
      <t>ショジ</t>
    </rPh>
    <rPh sb="92" eb="94">
      <t>バアイ</t>
    </rPh>
    <rPh sb="95" eb="99">
      <t>フクスウキョウカ</t>
    </rPh>
    <rPh sb="100" eb="103">
      <t>ショウメイショ</t>
    </rPh>
    <rPh sb="103" eb="105">
      <t>テイシュツ</t>
    </rPh>
    <rPh sb="105" eb="106">
      <t>オヨ</t>
    </rPh>
    <rPh sb="107" eb="109">
      <t>ニュウリョク</t>
    </rPh>
    <rPh sb="113" eb="114">
      <t>レイ</t>
    </rPh>
    <rPh sb="116" eb="117">
      <t>チュウ</t>
    </rPh>
    <rPh sb="118" eb="119">
      <t>シュ</t>
    </rPh>
    <rPh sb="120" eb="122">
      <t>コクゴ</t>
    </rPh>
    <rPh sb="129" eb="131">
      <t>ショドウ</t>
    </rPh>
    <rPh sb="138" eb="140">
      <t>カノウ</t>
    </rPh>
    <rPh sb="154" eb="156">
      <t>ウエツ</t>
    </rPh>
    <rPh sb="162" eb="164">
      <t>ニュウリョク</t>
    </rPh>
    <phoneticPr fontId="2"/>
  </si>
  <si>
    <t>申請区分「教諭」の者は、大学在学中であっても入力しない</t>
    <rPh sb="0" eb="4">
      <t>シンセイクブン</t>
    </rPh>
    <rPh sb="5" eb="7">
      <t>キョウユ</t>
    </rPh>
    <rPh sb="9" eb="10">
      <t>モノ</t>
    </rPh>
    <rPh sb="12" eb="14">
      <t>ダイガク</t>
    </rPh>
    <rPh sb="14" eb="17">
      <t>ザイガクチュウ</t>
    </rPh>
    <rPh sb="22" eb="24">
      <t>ニュウリョク</t>
    </rPh>
    <phoneticPr fontId="2"/>
  </si>
  <si>
    <t>ーーーーー切り離しーーーーーーーーーーーーーーー切り離しーーーーーーーーーーーーーーー切り離しーーーーー</t>
    <rPh sb="5" eb="6">
      <t>キ</t>
    </rPh>
    <rPh sb="7" eb="8">
      <t>ハナ</t>
    </rPh>
    <rPh sb="24" eb="25">
      <t>キ</t>
    </rPh>
    <rPh sb="26" eb="27">
      <t>ハナ</t>
    </rPh>
    <rPh sb="43" eb="44">
      <t>キ</t>
    </rPh>
    <rPh sb="45" eb="46">
      <t>ハナ</t>
    </rPh>
    <phoneticPr fontId="2"/>
  </si>
  <si>
    <r>
      <t>学芸□太郎</t>
    </r>
    <r>
      <rPr>
        <b/>
        <sz val="11.5"/>
        <color theme="1"/>
        <rFont val="游ゴシック"/>
        <family val="3"/>
        <charset val="128"/>
        <scheme val="minor"/>
      </rPr>
      <t>（←□は全角スペース：入力しない）</t>
    </r>
    <rPh sb="0" eb="2">
      <t>ガクゲイ</t>
    </rPh>
    <phoneticPr fontId="2"/>
  </si>
  <si>
    <t>氏名・生年月日（全員必須）</t>
    <rPh sb="0" eb="2">
      <t>シメイ</t>
    </rPh>
    <rPh sb="3" eb="5">
      <t>セイネン</t>
    </rPh>
    <rPh sb="5" eb="7">
      <t>ガッピ</t>
    </rPh>
    <rPh sb="8" eb="10">
      <t>ゼンイン</t>
    </rPh>
    <phoneticPr fontId="2"/>
  </si>
  <si>
    <r>
      <rPr>
        <b/>
        <sz val="9"/>
        <rFont val="ＭＳ 明朝"/>
        <family val="1"/>
        <charset val="128"/>
      </rPr>
      <t>記入見本と見比べて記入間違い、記入漏れ、文字切れ等がないかを確認してください。
※太枠内に記載の氏名で修了証を発行します。
　外字等の特殊な文字を入力しても、JIS水準（JIS2004）１または２の文字に置き換えて修了証書を発行する場合があります。</t>
    </r>
    <r>
      <rPr>
        <sz val="9"/>
        <rFont val="ＭＳ 明朝"/>
        <family val="1"/>
        <charset val="128"/>
      </rPr>
      <t xml:space="preserve">
【個人情報の取り扱いについて】ご記入された情報は,学校図書館司書教諭講習に関する連絡などのために活用する以外には一切使用しません。</t>
    </r>
    <rPh sb="0" eb="4">
      <t>キニュウミホン</t>
    </rPh>
    <rPh sb="5" eb="7">
      <t>ミクラ</t>
    </rPh>
    <rPh sb="20" eb="23">
      <t>モジギ</t>
    </rPh>
    <rPh sb="24" eb="25">
      <t>ナド</t>
    </rPh>
    <rPh sb="30" eb="32">
      <t>カクニン</t>
    </rPh>
    <rPh sb="41" eb="44">
      <t>フトワクナイ</t>
    </rPh>
    <rPh sb="55" eb="57">
      <t>ハッコウ</t>
    </rPh>
    <rPh sb="107" eb="111">
      <t>シュウリョウショウショ</t>
    </rPh>
    <rPh sb="126" eb="130">
      <t>コジンジョウホウ</t>
    </rPh>
    <rPh sb="131" eb="132">
      <t>ト</t>
    </rPh>
    <rPh sb="133" eb="134">
      <t>アツカ</t>
    </rPh>
    <rPh sb="141" eb="143">
      <t>キニュウ</t>
    </rPh>
    <rPh sb="146" eb="148">
      <t>ジョウホウ</t>
    </rPh>
    <rPh sb="150" eb="161">
      <t>ガッコウトショカンシショキョウユコウシュウ</t>
    </rPh>
    <rPh sb="162" eb="163">
      <t>カン</t>
    </rPh>
    <rPh sb="165" eb="167">
      <t>レンラク</t>
    </rPh>
    <rPh sb="173" eb="175">
      <t>カツヨウ</t>
    </rPh>
    <rPh sb="177" eb="179">
      <t>イガイ</t>
    </rPh>
    <rPh sb="181" eb="183">
      <t>イッサイ</t>
    </rPh>
    <rPh sb="183" eb="185">
      <t>シヨウ</t>
    </rPh>
    <phoneticPr fontId="2"/>
  </si>
  <si>
    <r>
      <rPr>
        <b/>
        <sz val="11"/>
        <color rgb="FFFF0000"/>
        <rFont val="游ゴシック"/>
        <family val="3"/>
        <charset val="128"/>
        <scheme val="minor"/>
      </rPr>
      <t>＊原則、氏名の文字の取り扱いは、JIS水準（JIS2004）１または２までとします。</t>
    </r>
    <r>
      <rPr>
        <b/>
        <sz val="11"/>
        <rFont val="游ゴシック"/>
        <family val="3"/>
        <charset val="128"/>
        <scheme val="minor"/>
      </rPr>
      <t xml:space="preserve">
</t>
    </r>
    <r>
      <rPr>
        <b/>
        <u/>
        <sz val="11"/>
        <color rgb="FFFF0000"/>
        <rFont val="游ゴシック"/>
        <family val="3"/>
        <charset val="128"/>
        <scheme val="minor"/>
      </rPr>
      <t>※平成21年4月以降に発行された教員免許状を所有している場合、教員免許状に記載の氏名を申込書に記載してください。</t>
    </r>
    <r>
      <rPr>
        <b/>
        <sz val="11"/>
        <rFont val="游ゴシック"/>
        <family val="3"/>
        <charset val="128"/>
        <scheme val="minor"/>
      </rPr>
      <t xml:space="preserve">
＊外字等の特殊な文字を入力しても、文部科学省がJIS水準（JIS2004）１または２の文字に置き換えて発行する場合があります。
＊常用漢字を使用した修了証書であっても効力に何ら支障はありません。</t>
    </r>
    <rPh sb="112" eb="114">
      <t>ニュウリョク</t>
    </rPh>
    <rPh sb="118" eb="123">
      <t>モンブカガクショウ</t>
    </rPh>
    <rPh sb="152" eb="154">
      <t>ハッコウ</t>
    </rPh>
    <rPh sb="156" eb="15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</si>
</sst>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quot;　２．修得単位数&quot;General&quot;単位以上&quot;"/>
    <numFmt numFmtId="178" formatCode="[$]ggge&quot;年&quot;m&quot;月&quot;d&quot;日&quot;;@" x16r2:formatCode16="[$-ja-JP-x-gannen]ggge&quot;年&quot;m&quot;月&quot;d&quot;日&quot;;@"/>
    <numFmt numFmtId="179" formatCode="0_);[Red]\(0\)"/>
    <numFmt numFmtId="180" formatCode="[&lt;=999]000;[&lt;=9999]000\-00;000\-0000"/>
    <numFmt numFmtId="181" formatCode="General&quot;年&quot;&quot;生&quot;"/>
    <numFmt numFmtId="182" formatCode="General&quot;月&quot;"/>
    <numFmt numFmtId="183" formatCode="General&quot;日&quot;"/>
    <numFmt numFmtId="184" formatCode="yyyy/m/d;@"/>
    <numFmt numFmtId="185" formatCode="&quot;&quot;General&quot;年以上&quot;"/>
    <numFmt numFmtId="186" formatCode="&quot;&quot;General&quot;単位以上&quot;"/>
    <numFmt numFmtId="187" formatCode="@&quot;年&quot;"/>
    <numFmt numFmtId="188" formatCode="@&quot;年度&quot;"/>
  </numFmts>
  <fonts count="72">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
      <b/>
      <sz val="18"/>
      <color theme="1"/>
      <name val="游ゴシック"/>
      <family val="3"/>
      <charset val="128"/>
      <scheme val="minor"/>
    </font>
    <font>
      <b/>
      <sz val="11"/>
      <name val="游ゴシック"/>
      <family val="3"/>
      <charset val="128"/>
      <scheme val="minor"/>
    </font>
    <font>
      <b/>
      <sz val="12"/>
      <name val="游ゴシック"/>
      <family val="3"/>
      <charset val="128"/>
      <scheme val="minor"/>
    </font>
    <font>
      <b/>
      <sz val="12"/>
      <color rgb="FFFF0000"/>
      <name val="游ゴシック"/>
      <family val="3"/>
      <charset val="128"/>
      <scheme val="minor"/>
    </font>
    <font>
      <b/>
      <u/>
      <sz val="1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ＭＳ 明朝"/>
      <family val="1"/>
      <charset val="128"/>
    </font>
    <font>
      <sz val="11"/>
      <color theme="1"/>
      <name val="ＭＳ 明朝"/>
      <family val="1"/>
      <charset val="128"/>
    </font>
    <font>
      <sz val="36"/>
      <color theme="1"/>
      <name val="ＭＳ 明朝"/>
      <family val="1"/>
      <charset val="128"/>
    </font>
    <font>
      <sz val="1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18"/>
      <color theme="1"/>
      <name val="ＭＳ 明朝"/>
      <family val="1"/>
      <charset val="128"/>
    </font>
    <font>
      <sz val="12"/>
      <color theme="1"/>
      <name val="游ゴシック"/>
      <family val="3"/>
      <charset val="128"/>
      <scheme val="minor"/>
    </font>
    <font>
      <b/>
      <sz val="14"/>
      <color rgb="FFFF0000"/>
      <name val="游ゴシック"/>
      <family val="3"/>
      <charset val="128"/>
      <scheme val="minor"/>
    </font>
    <font>
      <b/>
      <sz val="28"/>
      <color theme="1"/>
      <name val="游ゴシック"/>
      <family val="3"/>
      <charset val="128"/>
      <scheme val="minor"/>
    </font>
    <font>
      <b/>
      <sz val="11"/>
      <color theme="1"/>
      <name val="Segoe UI Symbol"/>
      <family val="2"/>
    </font>
    <font>
      <b/>
      <sz val="14"/>
      <color theme="1"/>
      <name val="游ゴシック"/>
      <family val="3"/>
      <charset val="128"/>
      <scheme val="minor"/>
    </font>
    <font>
      <b/>
      <sz val="9"/>
      <color rgb="FFFF0000"/>
      <name val="ＭＳ 明朝"/>
      <family val="1"/>
      <charset val="128"/>
    </font>
    <font>
      <u/>
      <sz val="9"/>
      <color theme="1"/>
      <name val="ＭＳ 明朝"/>
      <family val="1"/>
      <charset val="128"/>
    </font>
    <font>
      <b/>
      <sz val="9"/>
      <name val="ＭＳ 明朝"/>
      <family val="1"/>
      <charset val="128"/>
    </font>
    <font>
      <sz val="9"/>
      <name val="ＭＳ 明朝"/>
      <family val="1"/>
      <charset val="128"/>
    </font>
    <font>
      <u/>
      <sz val="11"/>
      <color theme="1"/>
      <name val="ＭＳ 明朝"/>
      <family val="1"/>
      <charset val="128"/>
    </font>
    <font>
      <sz val="10"/>
      <color theme="0" tint="-4.9989318521683403E-2"/>
      <name val="游ゴシック"/>
      <family val="3"/>
      <charset val="128"/>
      <scheme val="minor"/>
    </font>
    <font>
      <sz val="12"/>
      <color theme="1"/>
      <name val="游ゴシック"/>
      <family val="2"/>
      <charset val="128"/>
      <scheme val="minor"/>
    </font>
    <font>
      <sz val="12"/>
      <color theme="1"/>
      <name val="游明朝"/>
      <family val="1"/>
      <charset val="128"/>
    </font>
    <font>
      <b/>
      <sz val="12"/>
      <color theme="1"/>
      <name val="游明朝"/>
      <family val="1"/>
      <charset val="128"/>
    </font>
    <font>
      <b/>
      <sz val="12"/>
      <color theme="1"/>
      <name val="游ゴシック"/>
      <family val="3"/>
      <charset val="128"/>
      <scheme val="minor"/>
    </font>
    <font>
      <sz val="11"/>
      <color theme="1"/>
      <name val="游明朝"/>
      <family val="1"/>
      <charset val="128"/>
    </font>
    <font>
      <b/>
      <sz val="16"/>
      <color theme="1"/>
      <name val="游明朝"/>
      <family val="1"/>
      <charset val="128"/>
    </font>
    <font>
      <sz val="16"/>
      <color theme="1"/>
      <name val="游明朝"/>
      <family val="1"/>
      <charset val="128"/>
    </font>
    <font>
      <b/>
      <sz val="20"/>
      <color theme="1"/>
      <name val="游明朝"/>
      <family val="1"/>
      <charset val="128"/>
    </font>
    <font>
      <b/>
      <sz val="12"/>
      <color rgb="FFFF0000"/>
      <name val="游明朝"/>
      <family val="1"/>
      <charset val="128"/>
    </font>
    <font>
      <b/>
      <sz val="11"/>
      <color theme="1"/>
      <name val="游明朝"/>
      <family val="1"/>
      <charset val="128"/>
    </font>
    <font>
      <b/>
      <sz val="20"/>
      <color theme="1"/>
      <name val="游ゴシック"/>
      <family val="2"/>
      <charset val="128"/>
      <scheme val="minor"/>
    </font>
    <font>
      <sz val="9"/>
      <color theme="0" tint="-0.499984740745262"/>
      <name val="游ゴシック"/>
      <family val="3"/>
      <charset val="128"/>
      <scheme val="minor"/>
    </font>
    <font>
      <b/>
      <sz val="9"/>
      <color indexed="81"/>
      <name val="MS P ゴシック"/>
      <family val="3"/>
      <charset val="128"/>
    </font>
    <font>
      <b/>
      <sz val="11"/>
      <color theme="0"/>
      <name val="ＭＳ 明朝"/>
      <family val="1"/>
      <charset val="128"/>
    </font>
    <font>
      <b/>
      <sz val="16"/>
      <color rgb="FF002060"/>
      <name val="游ゴシック"/>
      <family val="3"/>
      <charset val="128"/>
      <scheme val="minor"/>
    </font>
    <font>
      <b/>
      <sz val="14"/>
      <color rgb="FFFF0000"/>
      <name val="游明朝"/>
      <family val="1"/>
      <charset val="128"/>
    </font>
    <font>
      <sz val="14"/>
      <color rgb="FFFF0000"/>
      <name val="游明朝"/>
      <family val="1"/>
      <charset val="128"/>
    </font>
    <font>
      <sz val="14"/>
      <color rgb="FFFF0000"/>
      <name val="游ゴシック"/>
      <family val="2"/>
      <charset val="128"/>
      <scheme val="minor"/>
    </font>
    <font>
      <b/>
      <sz val="14"/>
      <color rgb="FFFF0000"/>
      <name val="游ゴシック"/>
      <family val="2"/>
      <charset val="128"/>
      <scheme val="minor"/>
    </font>
    <font>
      <b/>
      <u/>
      <sz val="12"/>
      <color rgb="FFFF0000"/>
      <name val="游ゴシック"/>
      <family val="3"/>
      <charset val="128"/>
      <scheme val="minor"/>
    </font>
    <font>
      <b/>
      <sz val="18"/>
      <color rgb="FF000000"/>
      <name val="Calibri"/>
      <family val="2"/>
    </font>
    <font>
      <u/>
      <sz val="11"/>
      <color theme="10"/>
      <name val="游ゴシック"/>
      <family val="2"/>
      <charset val="128"/>
      <scheme val="minor"/>
    </font>
    <font>
      <b/>
      <sz val="16"/>
      <name val="游ゴシック"/>
      <family val="3"/>
      <charset val="128"/>
      <scheme val="minor"/>
    </font>
    <font>
      <b/>
      <sz val="11"/>
      <name val="Segoe UI Symbol"/>
      <family val="2"/>
    </font>
    <font>
      <b/>
      <sz val="11"/>
      <color rgb="FFFF0000"/>
      <name val="ＭＳ 明朝"/>
      <family val="1"/>
      <charset val="128"/>
    </font>
    <font>
      <b/>
      <sz val="11"/>
      <name val="游ゴシック"/>
      <family val="3"/>
      <charset val="128"/>
    </font>
    <font>
      <b/>
      <u/>
      <sz val="16"/>
      <color rgb="FF002060"/>
      <name val="游ゴシック"/>
      <family val="3"/>
      <charset val="128"/>
      <scheme val="minor"/>
    </font>
    <font>
      <sz val="11"/>
      <name val="游ゴシック"/>
      <family val="2"/>
      <charset val="128"/>
      <scheme val="minor"/>
    </font>
    <font>
      <b/>
      <u val="double"/>
      <sz val="12"/>
      <name val="游明朝"/>
      <family val="1"/>
      <charset val="128"/>
    </font>
    <font>
      <b/>
      <u val="double"/>
      <sz val="18"/>
      <name val="游明朝"/>
      <family val="1"/>
      <charset val="128"/>
    </font>
    <font>
      <b/>
      <u val="double"/>
      <sz val="12"/>
      <color theme="1"/>
      <name val="游明朝"/>
      <family val="1"/>
      <charset val="128"/>
    </font>
    <font>
      <b/>
      <u val="double"/>
      <sz val="18"/>
      <color theme="1"/>
      <name val="游明朝"/>
      <family val="1"/>
      <charset val="128"/>
    </font>
    <font>
      <b/>
      <u val="double"/>
      <sz val="16"/>
      <color theme="1"/>
      <name val="游明朝"/>
      <family val="1"/>
      <charset val="128"/>
    </font>
    <font>
      <sz val="18"/>
      <color rgb="FF2E75B6"/>
      <name val="Calibri"/>
      <family val="2"/>
    </font>
    <font>
      <sz val="11"/>
      <name val="游ゴシック"/>
      <family val="3"/>
      <charset val="128"/>
      <scheme val="minor"/>
    </font>
    <font>
      <b/>
      <sz val="11.5"/>
      <color theme="1"/>
      <name val="游ゴシック"/>
      <family val="3"/>
      <charset val="128"/>
      <scheme val="minor"/>
    </font>
    <font>
      <b/>
      <u/>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F66"/>
        <bgColor indexed="64"/>
      </patternFill>
    </fill>
    <fill>
      <patternFill patternType="solid">
        <fgColor theme="8" tint="0.79998168889431442"/>
        <bgColor indexed="64"/>
      </patternFill>
    </fill>
  </fills>
  <borders count="92">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top style="hair">
        <color indexed="64"/>
      </top>
      <bottom/>
      <diagonal/>
    </border>
    <border>
      <left style="medium">
        <color indexed="64"/>
      </left>
      <right/>
      <top/>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mediumDashed">
        <color indexed="64"/>
      </bottom>
      <diagonal/>
    </border>
    <border>
      <left/>
      <right/>
      <top style="mediumDashed">
        <color indexed="64"/>
      </top>
      <bottom style="dotted">
        <color indexed="64"/>
      </bottom>
      <diagonal/>
    </border>
    <border>
      <left/>
      <right/>
      <top style="mediumDashed">
        <color indexed="64"/>
      </top>
      <bottom/>
      <diagonal/>
    </border>
    <border>
      <left/>
      <right/>
      <top/>
      <bottom style="dotted">
        <color indexed="64"/>
      </bottom>
      <diagonal/>
    </border>
    <border>
      <left/>
      <right/>
      <top/>
      <bottom style="dashed">
        <color indexed="64"/>
      </bottom>
      <diagonal/>
    </border>
    <border>
      <left/>
      <right/>
      <top style="dotted">
        <color indexed="64"/>
      </top>
      <bottom/>
      <diagonal/>
    </border>
  </borders>
  <cellStyleXfs count="2">
    <xf numFmtId="0" fontId="0" fillId="0" borderId="0">
      <alignment vertical="center"/>
    </xf>
    <xf numFmtId="0" fontId="56" fillId="0" borderId="0" applyNumberFormat="0" applyFill="0" applyBorder="0" applyAlignment="0" applyProtection="0">
      <alignment vertical="center"/>
    </xf>
  </cellStyleXfs>
  <cellXfs count="39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3" fillId="3" borderId="12" xfId="0" applyFont="1" applyFill="1" applyBorder="1">
      <alignment vertical="center"/>
    </xf>
    <xf numFmtId="0" fontId="5" fillId="0" borderId="0" xfId="0" applyFont="1" applyAlignment="1"/>
    <xf numFmtId="0" fontId="3" fillId="0" borderId="15" xfId="0" applyFont="1" applyBorder="1" applyAlignment="1">
      <alignment horizontal="left" vertical="center" wrapText="1"/>
    </xf>
    <xf numFmtId="0" fontId="3" fillId="0" borderId="0" xfId="0" applyFont="1" applyAlignment="1"/>
    <xf numFmtId="58" fontId="3" fillId="0" borderId="0" xfId="0" applyNumberFormat="1" applyFont="1" applyAlignment="1"/>
    <xf numFmtId="0" fontId="3" fillId="0" borderId="0" xfId="0" applyFont="1" applyAlignment="1">
      <alignment wrapText="1"/>
    </xf>
    <xf numFmtId="0" fontId="3" fillId="3" borderId="12" xfId="0" applyFont="1" applyFill="1" applyBorder="1" applyAlignment="1">
      <alignment vertical="center" wrapText="1"/>
    </xf>
    <xf numFmtId="0" fontId="3" fillId="0" borderId="0" xfId="0" applyFont="1" applyAlignment="1">
      <alignment horizontal="center"/>
    </xf>
    <xf numFmtId="0" fontId="7" fillId="0" borderId="0" xfId="0" applyFont="1" applyAlignment="1">
      <alignment wrapText="1"/>
    </xf>
    <xf numFmtId="0" fontId="5" fillId="0" borderId="0" xfId="0" applyFont="1" applyAlignment="1">
      <alignment wrapText="1"/>
    </xf>
    <xf numFmtId="0" fontId="4" fillId="0" borderId="0" xfId="0" applyFont="1" applyAlignment="1"/>
    <xf numFmtId="0" fontId="3" fillId="0" borderId="0" xfId="0" applyFont="1" applyFill="1" applyBorder="1" applyAlignment="1">
      <alignment horizontal="center" vertical="center"/>
    </xf>
    <xf numFmtId="176" fontId="3" fillId="0" borderId="0" xfId="0" applyNumberFormat="1" applyFont="1" applyFill="1" applyBorder="1" applyAlignment="1">
      <alignment horizontal="left" vertical="center"/>
    </xf>
    <xf numFmtId="0" fontId="7" fillId="0" borderId="0" xfId="0" applyFont="1" applyFill="1" applyBorder="1" applyAlignment="1">
      <alignment vertical="center" wrapText="1"/>
    </xf>
    <xf numFmtId="176" fontId="3" fillId="3" borderId="12" xfId="0" applyNumberFormat="1" applyFont="1" applyFill="1" applyBorder="1" applyAlignment="1">
      <alignment horizontal="lef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18" xfId="0" applyFont="1" applyFill="1" applyBorder="1">
      <alignment vertical="center"/>
    </xf>
    <xf numFmtId="0" fontId="14" fillId="0" borderId="0" xfId="0" applyFont="1" applyBorder="1">
      <alignment vertical="center"/>
    </xf>
    <xf numFmtId="0" fontId="3" fillId="0" borderId="21"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3" borderId="9"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0" xfId="0" applyFont="1" applyAlignment="1">
      <alignment horizontal="center" vertical="center"/>
    </xf>
    <xf numFmtId="0" fontId="5" fillId="0" borderId="5" xfId="0" applyFont="1" applyBorder="1" applyAlignment="1">
      <alignment horizontal="center" vertical="center"/>
    </xf>
    <xf numFmtId="0" fontId="7" fillId="0" borderId="0" xfId="0" applyFont="1" applyFill="1" applyBorder="1" applyAlignment="1">
      <alignment horizontal="center" vertical="center"/>
    </xf>
    <xf numFmtId="0" fontId="9" fillId="3" borderId="12" xfId="0" applyFont="1" applyFill="1" applyBorder="1" applyAlignment="1">
      <alignment horizontal="left" vertical="center"/>
    </xf>
    <xf numFmtId="0" fontId="3" fillId="0" borderId="0" xfId="0" applyFont="1" applyBorder="1" applyAlignment="1">
      <alignment vertical="center" wrapText="1"/>
    </xf>
    <xf numFmtId="49" fontId="0" fillId="0" borderId="0" xfId="0" applyNumberFormat="1">
      <alignment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10" fillId="0" borderId="7" xfId="0" applyFont="1" applyBorder="1" applyAlignment="1">
      <alignment vertical="center" wrapText="1"/>
    </xf>
    <xf numFmtId="0" fontId="9"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0" xfId="0" applyFont="1" applyAlignment="1"/>
    <xf numFmtId="0" fontId="17" fillId="0" borderId="0" xfId="0" applyFont="1">
      <alignment vertical="center"/>
    </xf>
    <xf numFmtId="0" fontId="17" fillId="0" borderId="0" xfId="0" applyFont="1" applyAlignment="1">
      <alignment horizontal="center" vertical="center"/>
    </xf>
    <xf numFmtId="0" fontId="17" fillId="0" borderId="56" xfId="0" applyFont="1" applyBorder="1" applyAlignment="1">
      <alignment horizontal="center" vertical="center" shrinkToFit="1"/>
    </xf>
    <xf numFmtId="0" fontId="17" fillId="0" borderId="60" xfId="0" applyFont="1" applyBorder="1" applyAlignment="1">
      <alignment horizontal="center" vertical="center" shrinkToFit="1"/>
    </xf>
    <xf numFmtId="0" fontId="21" fillId="0" borderId="70" xfId="0" applyFont="1" applyBorder="1" applyAlignment="1">
      <alignment horizontal="center" vertical="center"/>
    </xf>
    <xf numFmtId="0" fontId="17" fillId="0" borderId="68" xfId="0" applyFont="1" applyBorder="1" applyAlignment="1">
      <alignment horizontal="left" vertical="center" shrinkToFit="1"/>
    </xf>
    <xf numFmtId="178" fontId="17" fillId="0" borderId="79" xfId="0" applyNumberFormat="1" applyFont="1" applyBorder="1" applyAlignment="1">
      <alignment horizontal="center" vertical="center"/>
    </xf>
    <xf numFmtId="178" fontId="17" fillId="0" borderId="80" xfId="0" applyNumberFormat="1" applyFont="1" applyBorder="1" applyAlignment="1">
      <alignment horizontal="center" vertical="center"/>
    </xf>
    <xf numFmtId="178" fontId="17" fillId="0" borderId="81" xfId="0" applyNumberFormat="1" applyFont="1" applyBorder="1" applyAlignment="1">
      <alignment horizontal="center" vertical="center"/>
    </xf>
    <xf numFmtId="0" fontId="17" fillId="0" borderId="70" xfId="0" applyFont="1" applyBorder="1" applyAlignment="1">
      <alignment horizontal="center" vertical="center"/>
    </xf>
    <xf numFmtId="0" fontId="17" fillId="0" borderId="0" xfId="0" applyFont="1" applyBorder="1">
      <alignment vertical="center"/>
    </xf>
    <xf numFmtId="179" fontId="17" fillId="0" borderId="80" xfId="0" applyNumberFormat="1" applyFont="1" applyBorder="1" applyAlignment="1">
      <alignment horizontal="center" vertical="center"/>
    </xf>
    <xf numFmtId="180" fontId="17" fillId="0" borderId="48" xfId="0" applyNumberFormat="1" applyFont="1" applyBorder="1" applyAlignment="1">
      <alignment horizontal="center" vertical="center" shrinkToFit="1"/>
    </xf>
    <xf numFmtId="180" fontId="17" fillId="0" borderId="54" xfId="0" applyNumberFormat="1" applyFont="1" applyBorder="1" applyAlignment="1">
      <alignment horizontal="center" vertical="center" shrinkToFit="1"/>
    </xf>
    <xf numFmtId="0" fontId="17" fillId="0" borderId="54" xfId="0" applyNumberFormat="1" applyFont="1" applyBorder="1" applyAlignment="1">
      <alignment horizontal="center" vertical="center"/>
    </xf>
    <xf numFmtId="0" fontId="17" fillId="0" borderId="0" xfId="0" applyFont="1" applyBorder="1" applyAlignment="1">
      <alignment vertical="center"/>
    </xf>
    <xf numFmtId="0" fontId="17" fillId="0" borderId="67" xfId="0" applyNumberFormat="1" applyFont="1" applyBorder="1" applyAlignment="1">
      <alignment horizontal="center" vertical="center"/>
    </xf>
    <xf numFmtId="0" fontId="17" fillId="0" borderId="68" xfId="0" applyFont="1" applyBorder="1" applyAlignment="1">
      <alignment horizontal="center" vertical="center"/>
    </xf>
    <xf numFmtId="0" fontId="17" fillId="0" borderId="0" xfId="0" applyFont="1" applyAlignment="1">
      <alignment horizontal="left"/>
    </xf>
    <xf numFmtId="0" fontId="17" fillId="0" borderId="67" xfId="0" applyFont="1" applyBorder="1" applyAlignment="1">
      <alignment horizontal="left"/>
    </xf>
    <xf numFmtId="0" fontId="20" fillId="0" borderId="0" xfId="0" applyFont="1" applyAlignment="1">
      <alignment horizontal="right"/>
    </xf>
    <xf numFmtId="0" fontId="14" fillId="0" borderId="0" xfId="0" applyFont="1">
      <alignment vertical="center"/>
    </xf>
    <xf numFmtId="0" fontId="6" fillId="0" borderId="0" xfId="0" applyFont="1" applyAlignment="1">
      <alignment horizontal="left" vertical="center"/>
    </xf>
    <xf numFmtId="0" fontId="25" fillId="0" borderId="0" xfId="0" applyFont="1" applyAlignment="1">
      <alignment horizontal="left" vertical="center" shrinkToFit="1"/>
    </xf>
    <xf numFmtId="49" fontId="3" fillId="0" borderId="0" xfId="0" applyNumberFormat="1" applyFont="1" applyFill="1" applyBorder="1" applyAlignment="1">
      <alignment horizontal="center" vertical="center" shrinkToFit="1"/>
    </xf>
    <xf numFmtId="0" fontId="14" fillId="0" borderId="0" xfId="0" applyFont="1" applyFill="1">
      <alignment vertical="center"/>
    </xf>
    <xf numFmtId="0" fontId="6" fillId="0" borderId="0" xfId="0" applyFont="1" applyAlignment="1">
      <alignment horizontal="left" vertical="center" shrinkToFit="1"/>
    </xf>
    <xf numFmtId="0" fontId="3" fillId="2" borderId="10" xfId="0" applyFont="1" applyFill="1" applyBorder="1" applyAlignment="1">
      <alignment horizontal="center" vertical="center" shrinkToFit="1"/>
    </xf>
    <xf numFmtId="0" fontId="26" fillId="2" borderId="19"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14" fillId="0" borderId="0" xfId="0" applyFont="1" applyAlignment="1">
      <alignment horizontal="left" vertical="center"/>
    </xf>
    <xf numFmtId="0" fontId="14" fillId="0" borderId="0" xfId="0" applyFont="1" applyAlignment="1"/>
    <xf numFmtId="0" fontId="3" fillId="3" borderId="12" xfId="0" applyFont="1" applyFill="1" applyBorder="1" applyAlignment="1">
      <alignment horizontal="left" vertical="center"/>
    </xf>
    <xf numFmtId="0" fontId="3" fillId="2" borderId="13" xfId="0" applyFont="1" applyFill="1" applyBorder="1" applyAlignment="1">
      <alignment horizontal="center" vertical="center" shrinkToFit="1"/>
    </xf>
    <xf numFmtId="0" fontId="3" fillId="0" borderId="0" xfId="0" applyFont="1" applyAlignment="1">
      <alignment horizontal="center" shrinkToFit="1"/>
    </xf>
    <xf numFmtId="0" fontId="3" fillId="0" borderId="0" xfId="0" applyFont="1" applyFill="1" applyBorder="1" applyAlignment="1">
      <alignment horizontal="center" vertical="center" shrinkToFit="1"/>
    </xf>
    <xf numFmtId="0" fontId="20" fillId="0" borderId="67" xfId="0" applyFont="1" applyBorder="1" applyAlignment="1">
      <alignment vertical="center"/>
    </xf>
    <xf numFmtId="0" fontId="3" fillId="3" borderId="12" xfId="0" applyFont="1" applyFill="1" applyBorder="1" applyAlignment="1">
      <alignment vertical="center" shrinkToFit="1"/>
    </xf>
    <xf numFmtId="0" fontId="3" fillId="0" borderId="16" xfId="0" applyFont="1" applyBorder="1" applyAlignment="1">
      <alignment horizontal="left" vertical="center" wrapText="1"/>
    </xf>
    <xf numFmtId="0" fontId="24" fillId="0" borderId="0" xfId="0" applyFont="1" applyBorder="1" applyAlignment="1">
      <alignment horizontal="left" vertical="center" wrapText="1"/>
    </xf>
    <xf numFmtId="0" fontId="3" fillId="0" borderId="16" xfId="0" applyFont="1" applyFill="1" applyBorder="1" applyAlignment="1">
      <alignment horizontal="center" vertical="center" shrinkToFit="1"/>
    </xf>
    <xf numFmtId="0" fontId="3" fillId="0" borderId="82" xfId="0" applyFont="1" applyBorder="1" applyAlignment="1">
      <alignment horizontal="center" shrinkToFit="1"/>
    </xf>
    <xf numFmtId="0" fontId="3" fillId="0" borderId="16" xfId="0" applyFont="1" applyFill="1" applyBorder="1">
      <alignment vertical="center"/>
    </xf>
    <xf numFmtId="0" fontId="3" fillId="0" borderId="0" xfId="0" applyFont="1" applyBorder="1" applyAlignment="1">
      <alignment horizontal="center" shrinkToFit="1"/>
    </xf>
    <xf numFmtId="0" fontId="3" fillId="0" borderId="0" xfId="0" applyFont="1" applyFill="1" applyBorder="1" applyAlignment="1">
      <alignment horizontal="center" shrinkToFit="1"/>
    </xf>
    <xf numFmtId="177" fontId="3" fillId="0" borderId="16" xfId="0" applyNumberFormat="1" applyFont="1" applyFill="1" applyBorder="1" applyAlignment="1">
      <alignment horizontal="left" vertical="center" shrinkToFit="1"/>
    </xf>
    <xf numFmtId="0" fontId="5"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5" fillId="0" borderId="82" xfId="0" applyFont="1" applyBorder="1" applyAlignment="1">
      <alignment horizontal="center" shrinkToFit="1"/>
    </xf>
    <xf numFmtId="0" fontId="7" fillId="0" borderId="0" xfId="0" applyFont="1" applyFill="1" applyBorder="1">
      <alignment vertical="center"/>
    </xf>
    <xf numFmtId="0" fontId="3" fillId="0" borderId="5" xfId="0" applyFont="1" applyBorder="1" applyAlignment="1"/>
    <xf numFmtId="0" fontId="3" fillId="0" borderId="5" xfId="0" applyFont="1" applyBorder="1" applyAlignment="1">
      <alignment wrapText="1"/>
    </xf>
    <xf numFmtId="0" fontId="9"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shrinkToFit="1"/>
    </xf>
    <xf numFmtId="0" fontId="9" fillId="0" borderId="16" xfId="0" applyFont="1" applyFill="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lignment vertical="center"/>
    </xf>
    <xf numFmtId="0" fontId="9" fillId="0" borderId="25" xfId="0" applyFont="1" applyFill="1" applyBorder="1" applyAlignment="1">
      <alignment horizontal="center" vertical="center"/>
    </xf>
    <xf numFmtId="0" fontId="15" fillId="0" borderId="0" xfId="0" applyFont="1" applyAlignment="1">
      <alignment horizontal="left" vertical="center"/>
    </xf>
    <xf numFmtId="49" fontId="15" fillId="0" borderId="0" xfId="0" applyNumberFormat="1" applyFont="1" applyAlignment="1">
      <alignment horizontal="left" vertical="center"/>
    </xf>
    <xf numFmtId="176" fontId="15" fillId="0" borderId="0" xfId="0" applyNumberFormat="1" applyFont="1" applyAlignment="1">
      <alignment horizontal="left" vertical="center"/>
    </xf>
    <xf numFmtId="49" fontId="28" fillId="2" borderId="4" xfId="0" applyNumberFormat="1" applyFont="1" applyFill="1" applyBorder="1" applyAlignment="1">
      <alignment horizontal="center" vertical="center" shrinkToFit="1"/>
    </xf>
    <xf numFmtId="0" fontId="3" fillId="2" borderId="10" xfId="0" applyNumberFormat="1" applyFont="1" applyFill="1" applyBorder="1" applyAlignment="1">
      <alignment horizontal="center" vertical="center" shrinkToFit="1"/>
    </xf>
    <xf numFmtId="0" fontId="3" fillId="0" borderId="38" xfId="0" applyFont="1" applyFill="1" applyBorder="1">
      <alignment vertical="center"/>
    </xf>
    <xf numFmtId="0" fontId="17" fillId="0" borderId="43" xfId="0" applyFont="1" applyBorder="1" applyAlignment="1">
      <alignment horizontal="center" vertical="center"/>
    </xf>
    <xf numFmtId="0" fontId="3" fillId="0" borderId="24" xfId="0" applyFont="1" applyFill="1" applyBorder="1">
      <alignment vertical="center"/>
    </xf>
    <xf numFmtId="0" fontId="17" fillId="0" borderId="0" xfId="0" applyNumberFormat="1" applyFont="1" applyBorder="1" applyAlignment="1">
      <alignment horizontal="center" vertical="center"/>
    </xf>
    <xf numFmtId="0" fontId="21" fillId="0" borderId="44" xfId="0" applyFont="1" applyBorder="1" applyAlignment="1">
      <alignment horizontal="center" vertical="center"/>
    </xf>
    <xf numFmtId="0" fontId="21" fillId="0" borderId="63" xfId="0" applyFont="1" applyBorder="1" applyAlignment="1">
      <alignment horizontal="center" vertical="center"/>
    </xf>
    <xf numFmtId="0" fontId="21" fillId="0" borderId="54" xfId="0" applyFont="1" applyBorder="1" applyAlignment="1">
      <alignment horizontal="right"/>
    </xf>
    <xf numFmtId="0" fontId="21" fillId="0" borderId="0" xfId="0" applyFont="1">
      <alignment vertical="center"/>
    </xf>
    <xf numFmtId="0" fontId="21" fillId="0" borderId="0" xfId="0" applyFont="1" applyAlignment="1">
      <alignment horizontal="right"/>
    </xf>
    <xf numFmtId="0" fontId="17" fillId="0" borderId="43" xfId="0" applyFont="1" applyBorder="1" applyAlignment="1">
      <alignment horizontal="left" vertical="center" shrinkToFit="1"/>
    </xf>
    <xf numFmtId="0" fontId="17" fillId="0" borderId="43" xfId="0" applyFont="1" applyBorder="1" applyAlignment="1">
      <alignment vertical="center"/>
    </xf>
    <xf numFmtId="0" fontId="17" fillId="0" borderId="43" xfId="0" applyFont="1" applyBorder="1" applyAlignment="1">
      <alignment horizontal="right" vertical="top"/>
    </xf>
    <xf numFmtId="0" fontId="20" fillId="0" borderId="69" xfId="0" applyFont="1" applyBorder="1" applyAlignment="1">
      <alignment horizontal="center" vertical="center"/>
    </xf>
    <xf numFmtId="0" fontId="34" fillId="0" borderId="85" xfId="0" applyFont="1" applyFill="1" applyBorder="1">
      <alignment vertical="center"/>
    </xf>
    <xf numFmtId="0" fontId="34" fillId="0" borderId="0" xfId="0" applyFont="1" applyFill="1">
      <alignment vertical="center"/>
    </xf>
    <xf numFmtId="182" fontId="3" fillId="2" borderId="23" xfId="0" applyNumberFormat="1" applyFont="1" applyFill="1" applyBorder="1" applyAlignment="1">
      <alignment horizontal="center" vertical="center" shrinkToFit="1"/>
    </xf>
    <xf numFmtId="183" fontId="3" fillId="2" borderId="24" xfId="0" applyNumberFormat="1" applyFont="1" applyFill="1" applyBorder="1" applyAlignment="1">
      <alignment horizontal="center" vertical="center" shrinkToFit="1"/>
    </xf>
    <xf numFmtId="0" fontId="34" fillId="0" borderId="40" xfId="0" applyFont="1" applyFill="1" applyBorder="1">
      <alignment vertical="center"/>
    </xf>
    <xf numFmtId="0" fontId="28" fillId="2" borderId="4" xfId="0" applyFont="1" applyFill="1" applyBorder="1" applyAlignment="1">
      <alignment horizontal="center" vertical="center" shrinkToFit="1"/>
    </xf>
    <xf numFmtId="0" fontId="35" fillId="0" borderId="0" xfId="0" applyFont="1">
      <alignment vertical="center"/>
    </xf>
    <xf numFmtId="0" fontId="36" fillId="0" borderId="0" xfId="0" applyFont="1">
      <alignment vertical="center"/>
    </xf>
    <xf numFmtId="0" fontId="37" fillId="0" borderId="0" xfId="0" applyFont="1" applyAlignment="1">
      <alignment horizontal="left"/>
    </xf>
    <xf numFmtId="0" fontId="38" fillId="0" borderId="0" xfId="0" applyFont="1" applyAlignment="1">
      <alignment horizontal="left"/>
    </xf>
    <xf numFmtId="0" fontId="37" fillId="0" borderId="0" xfId="0" applyFont="1" applyAlignment="1">
      <alignment horizontal="left" wrapText="1"/>
    </xf>
    <xf numFmtId="0" fontId="28"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horizontal="left"/>
    </xf>
    <xf numFmtId="0" fontId="0" fillId="0" borderId="0" xfId="0"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3" fillId="0" borderId="0" xfId="0" applyFont="1" applyAlignment="1">
      <alignment horizontal="left" vertical="center"/>
    </xf>
    <xf numFmtId="0" fontId="0" fillId="0" borderId="86" xfId="0" applyBorder="1">
      <alignment vertical="center"/>
    </xf>
    <xf numFmtId="0" fontId="13" fillId="0" borderId="0" xfId="0" applyFont="1" applyAlignment="1">
      <alignment horizontal="center"/>
    </xf>
    <xf numFmtId="0" fontId="37" fillId="0" borderId="87" xfId="0" applyFont="1" applyBorder="1" applyAlignment="1">
      <alignment horizontal="left"/>
    </xf>
    <xf numFmtId="0" fontId="36" fillId="0" borderId="87" xfId="0" applyFont="1" applyBorder="1" applyAlignment="1">
      <alignment horizontal="left"/>
    </xf>
    <xf numFmtId="0" fontId="38" fillId="0" borderId="88" xfId="0" applyFont="1" applyBorder="1" applyAlignment="1">
      <alignment horizontal="left"/>
    </xf>
    <xf numFmtId="0" fontId="24" fillId="0" borderId="0" xfId="0" applyFont="1">
      <alignment vertical="center"/>
    </xf>
    <xf numFmtId="0" fontId="37" fillId="0" borderId="89" xfId="0" applyFont="1" applyBorder="1" applyAlignment="1">
      <alignment horizontal="left"/>
    </xf>
    <xf numFmtId="0" fontId="28" fillId="0" borderId="0" xfId="0" applyFont="1" applyAlignment="1">
      <alignment horizontal="left"/>
    </xf>
    <xf numFmtId="0" fontId="28" fillId="0" borderId="89" xfId="0" applyFont="1" applyBorder="1" applyAlignment="1">
      <alignment horizontal="left"/>
    </xf>
    <xf numFmtId="0" fontId="28" fillId="0" borderId="91" xfId="0" applyFont="1" applyBorder="1" applyAlignment="1">
      <alignment horizontal="left"/>
    </xf>
    <xf numFmtId="0" fontId="0" fillId="0" borderId="91" xfId="0" applyBorder="1">
      <alignment vertical="center"/>
    </xf>
    <xf numFmtId="0" fontId="46" fillId="0" borderId="0" xfId="0" applyFont="1" applyAlignment="1">
      <alignment horizontal="center" vertical="center"/>
    </xf>
    <xf numFmtId="0" fontId="42" fillId="0" borderId="89" xfId="0" applyFont="1" applyBorder="1" applyAlignment="1">
      <alignment horizontal="left"/>
    </xf>
    <xf numFmtId="0" fontId="9" fillId="0" borderId="3" xfId="0" applyFont="1" applyFill="1" applyBorder="1" applyAlignment="1">
      <alignment horizontal="center" vertical="center"/>
    </xf>
    <xf numFmtId="179" fontId="22" fillId="0" borderId="70" xfId="0" applyNumberFormat="1" applyFont="1" applyBorder="1" applyAlignment="1">
      <alignment horizontal="center" vertical="center"/>
    </xf>
    <xf numFmtId="179" fontId="22" fillId="0" borderId="74" xfId="0" applyNumberFormat="1" applyFont="1" applyBorder="1" applyAlignment="1">
      <alignment horizontal="center" vertical="center"/>
    </xf>
    <xf numFmtId="179" fontId="22" fillId="0" borderId="84" xfId="0" applyNumberFormat="1" applyFont="1" applyBorder="1" applyAlignment="1">
      <alignment horizontal="center" vertical="center"/>
    </xf>
    <xf numFmtId="179" fontId="22" fillId="0" borderId="34" xfId="0" applyNumberFormat="1" applyFont="1" applyBorder="1" applyAlignment="1">
      <alignment horizontal="center" vertical="center"/>
    </xf>
    <xf numFmtId="0" fontId="9" fillId="0" borderId="38" xfId="0" applyFont="1" applyFill="1" applyBorder="1" applyAlignment="1">
      <alignment horizontal="left" vertical="center" wrapText="1"/>
    </xf>
    <xf numFmtId="0" fontId="17" fillId="0" borderId="80" xfId="0" applyNumberFormat="1" applyFont="1" applyBorder="1" applyAlignment="1">
      <alignment horizontal="center" vertical="center"/>
    </xf>
    <xf numFmtId="0" fontId="48" fillId="0" borderId="0" xfId="0" applyFont="1">
      <alignment vertical="center"/>
    </xf>
    <xf numFmtId="0" fontId="49" fillId="0" borderId="0" xfId="0" applyFont="1" applyFill="1" applyBorder="1" applyAlignment="1"/>
    <xf numFmtId="0" fontId="9" fillId="5" borderId="9" xfId="0" applyFont="1" applyFill="1" applyBorder="1" applyAlignment="1">
      <alignment vertical="center" wrapText="1"/>
    </xf>
    <xf numFmtId="0" fontId="9" fillId="5" borderId="12" xfId="0" applyFont="1" applyFill="1" applyBorder="1" applyAlignment="1">
      <alignment vertical="center" wrapText="1"/>
    </xf>
    <xf numFmtId="0" fontId="7" fillId="5" borderId="12" xfId="0" applyFont="1" applyFill="1" applyBorder="1" applyAlignment="1">
      <alignment vertical="center" wrapText="1"/>
    </xf>
    <xf numFmtId="0" fontId="3" fillId="5" borderId="12" xfId="0" applyFont="1" applyFill="1" applyBorder="1">
      <alignment vertical="center"/>
    </xf>
    <xf numFmtId="0" fontId="3" fillId="5" borderId="12" xfId="0" applyFont="1" applyFill="1" applyBorder="1" applyAlignment="1">
      <alignment vertical="center" wrapText="1"/>
    </xf>
    <xf numFmtId="0" fontId="9" fillId="5" borderId="26" xfId="0" applyFont="1" applyFill="1" applyBorder="1" applyAlignment="1">
      <alignment vertical="center" wrapText="1"/>
    </xf>
    <xf numFmtId="0" fontId="3" fillId="5" borderId="12" xfId="0" quotePrefix="1" applyFont="1" applyFill="1" applyBorder="1" applyAlignment="1">
      <alignment vertical="center" wrapText="1"/>
    </xf>
    <xf numFmtId="184" fontId="3" fillId="3" borderId="12" xfId="0" applyNumberFormat="1" applyFont="1" applyFill="1" applyBorder="1" applyAlignment="1">
      <alignment horizontal="left" vertical="center"/>
    </xf>
    <xf numFmtId="49" fontId="43" fillId="0" borderId="0" xfId="0" applyNumberFormat="1" applyFont="1" applyFill="1" applyBorder="1" applyAlignment="1">
      <alignment horizontal="right"/>
    </xf>
    <xf numFmtId="0" fontId="43" fillId="0" borderId="0" xfId="0" applyNumberFormat="1" applyFont="1" applyFill="1" applyBorder="1" applyAlignment="1">
      <alignment horizontal="center"/>
    </xf>
    <xf numFmtId="0" fontId="43" fillId="0" borderId="0" xfId="0" applyFont="1" applyFill="1" applyBorder="1" applyAlignment="1">
      <alignment horizontal="right"/>
    </xf>
    <xf numFmtId="0" fontId="11" fillId="0" borderId="0" xfId="0" applyFont="1" applyFill="1" applyBorder="1" applyAlignment="1"/>
    <xf numFmtId="0" fontId="5" fillId="4" borderId="4" xfId="0" applyFont="1" applyFill="1" applyBorder="1" applyAlignment="1">
      <alignment horizontal="center" vertical="center" shrinkToFit="1"/>
    </xf>
    <xf numFmtId="0" fontId="3" fillId="4" borderId="42"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41"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3" fillId="4" borderId="29"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55" fillId="0" borderId="0" xfId="0" applyFont="1">
      <alignment vertical="center"/>
    </xf>
    <xf numFmtId="0" fontId="56" fillId="0" borderId="0" xfId="1">
      <alignment vertical="center"/>
    </xf>
    <xf numFmtId="0" fontId="0" fillId="0" borderId="0" xfId="0">
      <alignment vertical="center"/>
    </xf>
    <xf numFmtId="176" fontId="9" fillId="3" borderId="12" xfId="0" applyNumberFormat="1" applyFont="1" applyFill="1" applyBorder="1" applyAlignment="1">
      <alignment horizontal="left" vertical="center" wrapText="1"/>
    </xf>
    <xf numFmtId="0" fontId="6" fillId="0" borderId="0" xfId="0" applyFont="1" applyFill="1">
      <alignment vertical="center"/>
    </xf>
    <xf numFmtId="0" fontId="6" fillId="0" borderId="82" xfId="0" applyFont="1" applyFill="1" applyBorder="1" applyAlignment="1"/>
    <xf numFmtId="0" fontId="13" fillId="3" borderId="12" xfId="0" applyFont="1" applyFill="1" applyBorder="1" applyAlignment="1">
      <alignment vertical="center" wrapText="1"/>
    </xf>
    <xf numFmtId="0" fontId="9" fillId="3" borderId="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xf>
    <xf numFmtId="0" fontId="9" fillId="0" borderId="5" xfId="0" applyFont="1" applyFill="1" applyBorder="1" applyAlignment="1">
      <alignment horizontal="center" vertical="center"/>
    </xf>
    <xf numFmtId="0" fontId="57" fillId="0" borderId="0" xfId="0" applyFont="1" applyBorder="1" applyAlignment="1">
      <alignment horizontal="center" vertical="center"/>
    </xf>
    <xf numFmtId="0" fontId="9" fillId="3" borderId="2" xfId="0" applyFont="1" applyFill="1" applyBorder="1" applyAlignment="1">
      <alignment horizontal="center" vertical="center"/>
    </xf>
    <xf numFmtId="0" fontId="9" fillId="3" borderId="83" xfId="0" applyFont="1" applyFill="1" applyBorder="1" applyAlignment="1">
      <alignment horizontal="center" vertical="center"/>
    </xf>
    <xf numFmtId="0" fontId="9" fillId="3" borderId="36" xfId="0" applyFont="1" applyFill="1" applyBorder="1" applyAlignment="1">
      <alignment horizontal="center"/>
    </xf>
    <xf numFmtId="0" fontId="9" fillId="3" borderId="36" xfId="0" applyFont="1" applyFill="1" applyBorder="1" applyAlignment="1">
      <alignment horizontal="center" vertical="center"/>
    </xf>
    <xf numFmtId="0" fontId="9" fillId="3" borderId="35" xfId="0" applyFont="1" applyFill="1" applyBorder="1" applyAlignment="1">
      <alignment horizontal="center" vertical="center"/>
    </xf>
    <xf numFmtId="0" fontId="9" fillId="0" borderId="0" xfId="0" applyFont="1" applyAlignment="1">
      <alignment horizontal="center" vertical="center"/>
    </xf>
    <xf numFmtId="0" fontId="9" fillId="3" borderId="11" xfId="0" applyFont="1" applyFill="1" applyBorder="1" applyAlignment="1">
      <alignment horizontal="center" vertical="center"/>
    </xf>
    <xf numFmtId="0" fontId="57" fillId="0" borderId="0" xfId="0" applyFont="1" applyAlignment="1">
      <alignment horizontal="center" vertical="center"/>
    </xf>
    <xf numFmtId="0" fontId="9" fillId="0" borderId="5" xfId="0" applyFont="1" applyBorder="1" applyAlignment="1">
      <alignment horizontal="center" vertical="center"/>
    </xf>
    <xf numFmtId="0" fontId="57" fillId="4" borderId="4" xfId="0" applyFont="1" applyFill="1" applyBorder="1" applyAlignment="1">
      <alignment horizontal="center" vertical="center"/>
    </xf>
    <xf numFmtId="178" fontId="3" fillId="2" borderId="4" xfId="0" applyNumberFormat="1" applyFont="1" applyFill="1" applyBorder="1" applyAlignment="1">
      <alignment horizontal="center" vertical="center" shrinkToFit="1"/>
    </xf>
    <xf numFmtId="181" fontId="5" fillId="4" borderId="42" xfId="0" applyNumberFormat="1" applyFont="1" applyFill="1" applyBorder="1" applyAlignment="1">
      <alignment horizontal="center" vertical="center" shrinkToFit="1"/>
    </xf>
    <xf numFmtId="0" fontId="6" fillId="0" borderId="0" xfId="0" applyFont="1" applyBorder="1" applyAlignment="1"/>
    <xf numFmtId="0" fontId="3" fillId="2" borderId="17" xfId="0" applyFont="1" applyFill="1" applyBorder="1" applyAlignment="1">
      <alignment horizontal="left" vertical="center" wrapText="1" shrinkToFit="1"/>
    </xf>
    <xf numFmtId="185" fontId="5" fillId="4" borderId="13" xfId="0" applyNumberFormat="1" applyFont="1" applyFill="1" applyBorder="1" applyAlignment="1">
      <alignment horizontal="center" vertical="center" shrinkToFit="1"/>
    </xf>
    <xf numFmtId="186" fontId="5" fillId="4" borderId="14" xfId="0" applyNumberFormat="1" applyFont="1" applyFill="1" applyBorder="1" applyAlignment="1">
      <alignment horizontal="center" vertical="center" shrinkToFit="1"/>
    </xf>
    <xf numFmtId="0" fontId="0" fillId="0" borderId="0" xfId="0">
      <alignment vertical="center"/>
    </xf>
    <xf numFmtId="0" fontId="59" fillId="0" borderId="0" xfId="0" applyFont="1">
      <alignment vertical="center"/>
    </xf>
    <xf numFmtId="0" fontId="9" fillId="3" borderId="12" xfId="0" applyFont="1" applyFill="1" applyBorder="1">
      <alignment vertical="center"/>
    </xf>
    <xf numFmtId="0" fontId="6" fillId="0" borderId="0" xfId="0" applyFont="1" applyFill="1" applyBorder="1" applyAlignment="1"/>
    <xf numFmtId="0" fontId="6" fillId="0" borderId="82" xfId="0" applyFont="1" applyFill="1" applyBorder="1" applyAlignment="1">
      <alignment horizontal="left"/>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xf>
    <xf numFmtId="0" fontId="62" fillId="0" borderId="0" xfId="0" applyFont="1">
      <alignment vertical="center"/>
    </xf>
    <xf numFmtId="0" fontId="39" fillId="0" borderId="0" xfId="0" applyFont="1" applyAlignment="1">
      <alignment vertical="center"/>
    </xf>
    <xf numFmtId="0" fontId="44" fillId="0" borderId="0" xfId="0" applyFont="1" applyAlignment="1">
      <alignment vertical="center"/>
    </xf>
    <xf numFmtId="0" fontId="57" fillId="3" borderId="4" xfId="0" applyFont="1" applyFill="1" applyBorder="1" applyAlignment="1">
      <alignment horizontal="center" vertical="center"/>
    </xf>
    <xf numFmtId="0" fontId="57" fillId="5" borderId="4"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9" fillId="5" borderId="12" xfId="0" applyFont="1" applyFill="1" applyBorder="1" applyAlignment="1">
      <alignment horizontal="left" vertical="center" wrapText="1"/>
    </xf>
    <xf numFmtId="187" fontId="3" fillId="2" borderId="23" xfId="0" applyNumberFormat="1" applyFont="1" applyFill="1" applyBorder="1" applyAlignment="1">
      <alignment horizontal="center" vertical="center" shrinkToFit="1"/>
    </xf>
    <xf numFmtId="188" fontId="3" fillId="4" borderId="29" xfId="0" applyNumberFormat="1" applyFont="1" applyFill="1" applyBorder="1" applyAlignment="1">
      <alignment horizontal="center" vertical="center" shrinkToFit="1"/>
    </xf>
    <xf numFmtId="49" fontId="3" fillId="4" borderId="14" xfId="0" applyNumberFormat="1" applyFont="1" applyFill="1" applyBorder="1" applyAlignment="1">
      <alignment horizontal="center" vertical="center" shrinkToFit="1"/>
    </xf>
    <xf numFmtId="0" fontId="8" fillId="3" borderId="12" xfId="0" applyFont="1" applyFill="1" applyBorder="1" applyAlignment="1">
      <alignment vertical="center" wrapText="1"/>
    </xf>
    <xf numFmtId="49" fontId="3" fillId="3" borderId="26"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shrinkToFit="1"/>
    </xf>
    <xf numFmtId="0" fontId="63" fillId="0" borderId="0" xfId="0" applyFont="1" applyAlignment="1">
      <alignment horizontal="left"/>
    </xf>
    <xf numFmtId="0" fontId="65" fillId="0" borderId="0" xfId="0" applyFont="1" applyAlignment="1">
      <alignment horizontal="left"/>
    </xf>
    <xf numFmtId="0" fontId="67" fillId="0" borderId="0" xfId="0" applyFont="1" applyAlignment="1">
      <alignment horizontal="left"/>
    </xf>
    <xf numFmtId="0" fontId="68" fillId="0" borderId="0" xfId="0" applyFont="1">
      <alignment vertical="center"/>
    </xf>
    <xf numFmtId="0" fontId="69" fillId="2" borderId="20" xfId="1" applyFont="1" applyFill="1" applyBorder="1">
      <alignment vertical="center"/>
    </xf>
    <xf numFmtId="0" fontId="38" fillId="0" borderId="20" xfId="0" applyFont="1" applyBorder="1" applyAlignment="1">
      <alignment horizontal="center" vertical="center"/>
    </xf>
    <xf numFmtId="0" fontId="10" fillId="5" borderId="27"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5" fillId="3" borderId="77" xfId="0" applyFont="1" applyFill="1" applyBorder="1" applyAlignment="1">
      <alignment horizontal="left" vertical="top" wrapText="1"/>
    </xf>
    <xf numFmtId="0" fontId="5" fillId="3" borderId="48" xfId="0" applyFont="1" applyFill="1" applyBorder="1" applyAlignment="1">
      <alignment horizontal="left" vertical="top" wrapText="1"/>
    </xf>
    <xf numFmtId="0" fontId="5" fillId="3" borderId="49" xfId="0" applyFont="1" applyFill="1" applyBorder="1" applyAlignment="1">
      <alignment horizontal="left" vertical="top" wrapText="1"/>
    </xf>
    <xf numFmtId="0" fontId="5" fillId="3" borderId="69" xfId="0" applyFont="1" applyFill="1" applyBorder="1" applyAlignment="1">
      <alignment horizontal="left" vertical="top" wrapText="1"/>
    </xf>
    <xf numFmtId="0" fontId="5" fillId="3" borderId="43" xfId="0" applyFont="1" applyFill="1" applyBorder="1" applyAlignment="1">
      <alignment horizontal="left" vertical="top" wrapText="1"/>
    </xf>
    <xf numFmtId="0" fontId="5" fillId="3" borderId="68" xfId="0" applyFont="1" applyFill="1" applyBorder="1" applyAlignment="1">
      <alignment horizontal="left" vertical="top" wrapText="1"/>
    </xf>
    <xf numFmtId="0" fontId="17" fillId="0" borderId="69" xfId="0" applyFont="1" applyBorder="1" applyAlignment="1">
      <alignment horizontal="left" vertical="top"/>
    </xf>
    <xf numFmtId="0" fontId="0" fillId="0" borderId="43" xfId="0" applyFont="1" applyBorder="1" applyAlignment="1">
      <alignment horizontal="left" vertical="top"/>
    </xf>
    <xf numFmtId="0" fontId="23" fillId="0" borderId="0" xfId="0" applyFont="1" applyAlignment="1">
      <alignment horizontal="center" shrinkToFit="1"/>
    </xf>
    <xf numFmtId="0" fontId="0" fillId="0" borderId="67" xfId="0" applyBorder="1" applyAlignment="1">
      <alignment vertical="center" shrinkToFit="1"/>
    </xf>
    <xf numFmtId="0" fontId="23" fillId="0" borderId="43" xfId="0" applyFont="1" applyBorder="1" applyAlignment="1">
      <alignment horizontal="center" shrinkToFit="1"/>
    </xf>
    <xf numFmtId="0" fontId="0" fillId="0" borderId="68" xfId="0" applyBorder="1" applyAlignment="1">
      <alignment vertical="center" shrinkToFit="1"/>
    </xf>
    <xf numFmtId="0" fontId="17" fillId="0" borderId="71"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34"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76" xfId="0" applyFont="1" applyBorder="1" applyAlignment="1">
      <alignment horizontal="center" vertical="center"/>
    </xf>
    <xf numFmtId="0" fontId="17" fillId="0" borderId="32" xfId="0" applyFont="1" applyBorder="1" applyAlignment="1">
      <alignment horizontal="center" vertical="center"/>
    </xf>
    <xf numFmtId="0" fontId="21" fillId="0" borderId="32"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7" xfId="0" applyFont="1" applyBorder="1" applyAlignment="1">
      <alignment horizontal="center" vertical="center" wrapText="1"/>
    </xf>
    <xf numFmtId="0" fontId="17" fillId="0" borderId="70" xfId="0" applyFont="1" applyBorder="1" applyAlignment="1">
      <alignment horizontal="center" vertical="center"/>
    </xf>
    <xf numFmtId="0" fontId="17" fillId="0" borderId="33" xfId="0" applyFont="1" applyBorder="1" applyAlignment="1">
      <alignment horizontal="center" vertical="center" shrinkToFit="1"/>
    </xf>
    <xf numFmtId="0" fontId="17" fillId="0" borderId="84" xfId="0" applyFont="1" applyBorder="1" applyAlignment="1">
      <alignment horizontal="center" vertical="center"/>
    </xf>
    <xf numFmtId="0" fontId="17" fillId="0" borderId="70" xfId="0" applyFont="1" applyBorder="1" applyAlignment="1">
      <alignment horizontal="left" vertical="center" shrinkToFit="1"/>
    </xf>
    <xf numFmtId="0" fontId="17" fillId="0" borderId="71" xfId="0" applyFont="1" applyBorder="1">
      <alignment vertical="center"/>
    </xf>
    <xf numFmtId="0" fontId="17" fillId="0" borderId="34" xfId="0" applyFont="1" applyBorder="1">
      <alignment vertical="center"/>
    </xf>
    <xf numFmtId="0" fontId="17" fillId="0" borderId="54" xfId="0" applyFont="1" applyBorder="1" applyAlignment="1">
      <alignment horizontal="center" vertical="center" shrinkToFit="1"/>
    </xf>
    <xf numFmtId="0" fontId="0" fillId="0" borderId="0" xfId="0" applyBorder="1" applyAlignment="1">
      <alignment vertical="center" shrinkToFit="1"/>
    </xf>
    <xf numFmtId="0" fontId="17" fillId="0" borderId="0" xfId="0" applyNumberFormat="1" applyFont="1" applyBorder="1" applyAlignment="1">
      <alignment horizontal="left" vertical="center"/>
    </xf>
    <xf numFmtId="0" fontId="17" fillId="0" borderId="0" xfId="0" applyFont="1" applyBorder="1" applyAlignment="1">
      <alignment horizontal="left" vertical="center"/>
    </xf>
    <xf numFmtId="0" fontId="32" fillId="0" borderId="0" xfId="0" applyFont="1" applyAlignment="1">
      <alignment vertical="center" wrapText="1"/>
    </xf>
    <xf numFmtId="0" fontId="17" fillId="0" borderId="74"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71" xfId="0" applyFont="1" applyBorder="1" applyAlignment="1">
      <alignment horizontal="center" vertical="center" shrinkToFit="1"/>
    </xf>
    <xf numFmtId="0" fontId="17" fillId="0" borderId="34" xfId="0" applyFont="1" applyBorder="1" applyAlignment="1">
      <alignment horizontal="center" vertical="center" wrapText="1"/>
    </xf>
    <xf numFmtId="0" fontId="17" fillId="0" borderId="77" xfId="0" applyFont="1" applyBorder="1" applyAlignment="1">
      <alignment horizontal="left"/>
    </xf>
    <xf numFmtId="0" fontId="17" fillId="0" borderId="48" xfId="0" applyFont="1" applyBorder="1" applyAlignment="1">
      <alignment horizontal="left"/>
    </xf>
    <xf numFmtId="176" fontId="17" fillId="0" borderId="48" xfId="0" applyNumberFormat="1" applyFont="1" applyBorder="1" applyAlignment="1">
      <alignment horizontal="left" shrinkToFit="1"/>
    </xf>
    <xf numFmtId="0" fontId="21" fillId="0" borderId="32" xfId="0" applyFont="1" applyBorder="1" applyAlignment="1">
      <alignment horizontal="center" vertical="center"/>
    </xf>
    <xf numFmtId="0" fontId="21" fillId="0" borderId="70" xfId="0" applyFont="1" applyBorder="1" applyAlignment="1">
      <alignment horizontal="center" vertical="center"/>
    </xf>
    <xf numFmtId="0" fontId="17" fillId="0" borderId="34" xfId="0" applyFont="1" applyBorder="1" applyAlignment="1">
      <alignment horizontal="center" vertical="center"/>
    </xf>
    <xf numFmtId="0" fontId="17" fillId="0" borderId="73" xfId="0" applyFont="1" applyBorder="1" applyAlignment="1">
      <alignment horizontal="center" vertical="center" wrapText="1" shrinkToFit="1"/>
    </xf>
    <xf numFmtId="0" fontId="17" fillId="0" borderId="73" xfId="0" applyFont="1" applyBorder="1" applyAlignment="1">
      <alignment horizontal="center" vertical="center" shrinkToFit="1"/>
    </xf>
    <xf numFmtId="0" fontId="17" fillId="0" borderId="33" xfId="0" applyFont="1" applyBorder="1" applyAlignment="1">
      <alignment horizontal="center" vertical="center"/>
    </xf>
    <xf numFmtId="0" fontId="21" fillId="0" borderId="34" xfId="0" applyFont="1" applyBorder="1" applyAlignment="1">
      <alignment horizontal="center" vertical="center" wrapText="1"/>
    </xf>
    <xf numFmtId="0" fontId="17" fillId="0" borderId="66" xfId="0" applyFont="1" applyBorder="1" applyAlignment="1">
      <alignment horizontal="left" vertical="center" shrinkToFit="1"/>
    </xf>
    <xf numFmtId="0" fontId="17" fillId="0" borderId="57" xfId="0" applyFont="1" applyBorder="1" applyAlignment="1">
      <alignment horizontal="left" vertical="center" shrinkToFit="1"/>
    </xf>
    <xf numFmtId="0" fontId="17" fillId="0" borderId="40" xfId="0" applyFont="1" applyBorder="1" applyAlignment="1">
      <alignment horizontal="left" vertical="center" shrinkToFit="1"/>
    </xf>
    <xf numFmtId="0" fontId="17" fillId="0" borderId="56" xfId="0" applyFont="1" applyBorder="1" applyAlignment="1">
      <alignment horizontal="left" vertical="center" shrinkToFit="1"/>
    </xf>
    <xf numFmtId="0" fontId="17" fillId="0" borderId="74" xfId="0" applyFont="1" applyBorder="1" applyAlignment="1">
      <alignment horizontal="center" vertical="center"/>
    </xf>
    <xf numFmtId="0" fontId="19" fillId="0" borderId="61" xfId="0" applyFont="1" applyBorder="1" applyAlignment="1">
      <alignment horizontal="left" vertical="center" shrinkToFit="1"/>
    </xf>
    <xf numFmtId="0" fontId="19" fillId="0" borderId="62" xfId="0" applyFont="1" applyBorder="1" applyAlignment="1">
      <alignment horizontal="left" vertical="center" shrinkToFit="1"/>
    </xf>
    <xf numFmtId="0" fontId="19" fillId="0" borderId="60" xfId="0" applyFont="1" applyBorder="1" applyAlignment="1">
      <alignment horizontal="left" vertical="center" shrinkToFit="1"/>
    </xf>
    <xf numFmtId="0" fontId="17" fillId="0" borderId="43" xfId="0" applyFont="1" applyBorder="1" applyAlignment="1">
      <alignment horizontal="left" vertical="center"/>
    </xf>
    <xf numFmtId="0" fontId="17" fillId="0" borderId="0" xfId="0" applyFont="1" applyBorder="1" applyAlignment="1">
      <alignment vertical="center"/>
    </xf>
    <xf numFmtId="0" fontId="17" fillId="0" borderId="0" xfId="0" applyFont="1" applyAlignment="1">
      <alignment vertical="center"/>
    </xf>
    <xf numFmtId="58" fontId="17" fillId="0" borderId="43" xfId="0" applyNumberFormat="1" applyFont="1" applyBorder="1" applyAlignment="1">
      <alignment horizontal="right" vertical="center" shrinkToFit="1"/>
    </xf>
    <xf numFmtId="0" fontId="0" fillId="0" borderId="43" xfId="0" applyBorder="1" applyAlignment="1">
      <alignment horizontal="right" vertical="center" shrinkToFit="1"/>
    </xf>
    <xf numFmtId="0" fontId="17" fillId="0" borderId="70" xfId="0" applyFont="1" applyBorder="1" applyAlignment="1">
      <alignment horizontal="center" vertical="center" wrapText="1"/>
    </xf>
    <xf numFmtId="0" fontId="16" fillId="0" borderId="0" xfId="0" applyFont="1" applyAlignment="1">
      <alignment horizontal="right" vertical="center"/>
    </xf>
    <xf numFmtId="0" fontId="16" fillId="0" borderId="43" xfId="0" applyFont="1" applyBorder="1" applyAlignment="1">
      <alignment horizontal="right" vertical="center"/>
    </xf>
    <xf numFmtId="0" fontId="17" fillId="0" borderId="45" xfId="0" applyFont="1" applyBorder="1" applyAlignment="1">
      <alignment horizontal="center" vertical="center"/>
    </xf>
    <xf numFmtId="0" fontId="17" fillId="0" borderId="78"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52" xfId="0" applyFont="1" applyBorder="1" applyAlignment="1">
      <alignment horizontal="center" vertical="center"/>
    </xf>
    <xf numFmtId="0" fontId="20" fillId="0" borderId="48" xfId="0" applyFont="1" applyBorder="1" applyAlignment="1">
      <alignment horizontal="left" vertical="center" wrapText="1"/>
    </xf>
    <xf numFmtId="0" fontId="20" fillId="0" borderId="49" xfId="0" applyFont="1" applyBorder="1" applyAlignment="1">
      <alignment horizontal="left" vertical="center" wrapText="1"/>
    </xf>
    <xf numFmtId="0" fontId="20" fillId="0" borderId="5" xfId="0" applyFont="1" applyBorder="1" applyAlignment="1">
      <alignment vertical="center" wrapText="1"/>
    </xf>
    <xf numFmtId="0" fontId="20" fillId="0" borderId="53" xfId="0" applyFont="1" applyBorder="1" applyAlignment="1">
      <alignment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xf>
    <xf numFmtId="0" fontId="21" fillId="0" borderId="18" xfId="0" applyFont="1" applyBorder="1">
      <alignment vertical="center"/>
    </xf>
    <xf numFmtId="0" fontId="18" fillId="0" borderId="50" xfId="0" applyFont="1" applyBorder="1" applyAlignment="1">
      <alignment horizontal="center" vertical="center" shrinkToFit="1"/>
    </xf>
    <xf numFmtId="0" fontId="18" fillId="0" borderId="25"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8" xfId="0" applyFont="1" applyBorder="1" applyAlignment="1">
      <alignment vertical="center" shrinkToFit="1"/>
    </xf>
    <xf numFmtId="0" fontId="17" fillId="0" borderId="5" xfId="0" applyFont="1" applyBorder="1" applyAlignment="1">
      <alignment vertical="center" shrinkToFit="1"/>
    </xf>
    <xf numFmtId="0" fontId="17" fillId="0" borderId="59" xfId="0" applyFont="1" applyBorder="1" applyAlignment="1">
      <alignment vertical="center" shrinkToFit="1"/>
    </xf>
    <xf numFmtId="0" fontId="17" fillId="0" borderId="61" xfId="0" applyFont="1" applyBorder="1" applyAlignment="1">
      <alignment horizontal="center" vertical="center" shrinkToFit="1"/>
    </xf>
    <xf numFmtId="0" fontId="17" fillId="0" borderId="62" xfId="0" applyFont="1" applyBorder="1" applyAlignment="1">
      <alignment vertical="center" shrinkToFit="1"/>
    </xf>
    <xf numFmtId="0" fontId="17" fillId="0" borderId="60" xfId="0" applyFont="1" applyBorder="1" applyAlignment="1">
      <alignment vertical="center" shrinkToFit="1"/>
    </xf>
    <xf numFmtId="0" fontId="19" fillId="0" borderId="40" xfId="0" applyFont="1" applyBorder="1" applyAlignment="1">
      <alignment horizontal="center" vertical="center"/>
    </xf>
    <xf numFmtId="0" fontId="19"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40" xfId="0" applyFont="1" applyBorder="1" applyAlignment="1">
      <alignment vertical="center"/>
    </xf>
    <xf numFmtId="0" fontId="17" fillId="0" borderId="32" xfId="0" applyFont="1" applyBorder="1" applyAlignment="1">
      <alignment horizontal="center" vertical="center" wrapText="1" shrinkToFit="1"/>
    </xf>
    <xf numFmtId="0" fontId="17" fillId="0" borderId="70" xfId="0" applyFont="1" applyBorder="1" applyAlignment="1">
      <alignment horizontal="center" vertical="center" shrinkToFit="1"/>
    </xf>
    <xf numFmtId="0" fontId="17" fillId="0" borderId="71" xfId="0" applyFont="1" applyBorder="1" applyAlignment="1">
      <alignment horizontal="left" vertical="center" shrinkToFit="1"/>
    </xf>
    <xf numFmtId="58" fontId="17" fillId="0" borderId="69" xfId="0" applyNumberFormat="1" applyFont="1" applyBorder="1" applyAlignment="1">
      <alignment horizontal="right" vertical="center" shrinkToFit="1"/>
    </xf>
    <xf numFmtId="0" fontId="17" fillId="0" borderId="25" xfId="0" applyNumberFormat="1" applyFont="1" applyFill="1" applyBorder="1" applyAlignment="1">
      <alignment horizontal="left" vertical="center"/>
    </xf>
    <xf numFmtId="0" fontId="17" fillId="0" borderId="25" xfId="0" applyNumberFormat="1" applyFont="1" applyBorder="1" applyAlignment="1">
      <alignment horizontal="left" vertical="center"/>
    </xf>
    <xf numFmtId="0" fontId="17" fillId="0" borderId="52" xfId="0" applyNumberFormat="1" applyFont="1" applyBorder="1" applyAlignment="1">
      <alignment horizontal="left" vertical="center"/>
    </xf>
    <xf numFmtId="0" fontId="17" fillId="0" borderId="40" xfId="0" applyNumberFormat="1" applyFont="1" applyFill="1" applyBorder="1" applyAlignment="1">
      <alignment horizontal="left" vertical="center"/>
    </xf>
    <xf numFmtId="0" fontId="17" fillId="0" borderId="40" xfId="0" applyNumberFormat="1" applyFont="1" applyBorder="1" applyAlignment="1">
      <alignment horizontal="left" vertical="center"/>
    </xf>
    <xf numFmtId="0" fontId="17" fillId="0" borderId="56" xfId="0" applyNumberFormat="1" applyFont="1" applyBorder="1" applyAlignment="1">
      <alignment horizontal="left" vertical="center"/>
    </xf>
    <xf numFmtId="0" fontId="17" fillId="0" borderId="25" xfId="0" applyFont="1" applyBorder="1" applyAlignment="1">
      <alignment horizontal="left" vertical="center" shrinkToFit="1"/>
    </xf>
    <xf numFmtId="0" fontId="17" fillId="0" borderId="52" xfId="0" applyFont="1" applyBorder="1" applyAlignment="1">
      <alignment horizontal="left" vertical="center" shrinkToFit="1"/>
    </xf>
    <xf numFmtId="0" fontId="17" fillId="0" borderId="43" xfId="0" applyFont="1" applyBorder="1" applyAlignment="1">
      <alignment horizontal="left" vertical="center" wrapText="1"/>
    </xf>
    <xf numFmtId="0" fontId="17" fillId="0" borderId="68" xfId="0" applyFont="1" applyBorder="1" applyAlignment="1">
      <alignment horizontal="left" vertical="center" wrapText="1"/>
    </xf>
    <xf numFmtId="0" fontId="21" fillId="0" borderId="49"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50" xfId="0" applyNumberFormat="1" applyFont="1" applyFill="1" applyBorder="1" applyAlignment="1">
      <alignment horizontal="right" vertical="center" shrinkToFit="1"/>
    </xf>
    <xf numFmtId="0" fontId="17" fillId="0" borderId="25" xfId="0" applyFont="1" applyBorder="1" applyAlignment="1">
      <alignment vertical="center" shrinkToFit="1"/>
    </xf>
    <xf numFmtId="0" fontId="19" fillId="0" borderId="57" xfId="0" applyNumberFormat="1" applyFont="1" applyFill="1" applyBorder="1" applyAlignment="1">
      <alignment horizontal="right" vertical="center" shrinkToFit="1"/>
    </xf>
    <xf numFmtId="0" fontId="17" fillId="0" borderId="40" xfId="0" applyFont="1" applyBorder="1" applyAlignment="1">
      <alignment vertical="center" shrinkToFit="1"/>
    </xf>
    <xf numFmtId="0" fontId="40" fillId="0" borderId="0" xfId="0" applyFont="1" applyAlignment="1">
      <alignment horizontal="left"/>
    </xf>
    <xf numFmtId="0" fontId="41" fillId="0" borderId="0" xfId="0" applyFont="1" applyAlignment="1">
      <alignment horizontal="left"/>
    </xf>
    <xf numFmtId="0" fontId="13" fillId="0" borderId="0" xfId="0" applyFont="1">
      <alignment vertical="center"/>
    </xf>
    <xf numFmtId="0" fontId="0" fillId="0" borderId="0" xfId="0">
      <alignment vertical="center"/>
    </xf>
    <xf numFmtId="0" fontId="37" fillId="0" borderId="0" xfId="0" applyFont="1" applyAlignment="1">
      <alignment horizontal="left"/>
    </xf>
    <xf numFmtId="0" fontId="28" fillId="0" borderId="0" xfId="0" applyFont="1" applyAlignment="1">
      <alignment horizontal="center" vertical="center"/>
    </xf>
    <xf numFmtId="0" fontId="37" fillId="0" borderId="0" xfId="0" applyFont="1" applyAlignment="1">
      <alignment horizontal="left" wrapText="1"/>
    </xf>
    <xf numFmtId="0" fontId="39" fillId="0" borderId="0" xfId="0" applyFont="1" applyAlignment="1">
      <alignment horizontal="left" wrapText="1"/>
    </xf>
    <xf numFmtId="0" fontId="38" fillId="0" borderId="0" xfId="0" applyFont="1" applyAlignment="1">
      <alignment horizontal="left"/>
    </xf>
    <xf numFmtId="0" fontId="38" fillId="0" borderId="89" xfId="0" applyFont="1" applyBorder="1" applyAlignment="1">
      <alignment horizontal="left"/>
    </xf>
    <xf numFmtId="0" fontId="0" fillId="0" borderId="0" xfId="0" applyAlignment="1">
      <alignment horizontal="center" vertical="center"/>
    </xf>
    <xf numFmtId="49" fontId="50" fillId="0" borderId="0" xfId="0" applyNumberFormat="1" applyFont="1" applyFill="1" applyBorder="1" applyAlignment="1">
      <alignment horizontal="right"/>
    </xf>
    <xf numFmtId="0" fontId="53" fillId="0" borderId="0" xfId="0" applyFont="1" applyFill="1" applyBorder="1" applyAlignment="1">
      <alignment horizontal="right"/>
    </xf>
    <xf numFmtId="0" fontId="50" fillId="0" borderId="0" xfId="0" applyFont="1" applyAlignment="1">
      <alignment horizontal="left"/>
    </xf>
    <xf numFmtId="0" fontId="51" fillId="0" borderId="0" xfId="0" applyFont="1" applyAlignment="1">
      <alignment horizontal="left"/>
    </xf>
    <xf numFmtId="0" fontId="52" fillId="0" borderId="0" xfId="0" applyFont="1">
      <alignment vertical="center"/>
    </xf>
    <xf numFmtId="0" fontId="38" fillId="0" borderId="87" xfId="0" applyFont="1" applyBorder="1" applyAlignment="1">
      <alignment horizontal="left"/>
    </xf>
    <xf numFmtId="0" fontId="37" fillId="0" borderId="89" xfId="0" applyFont="1" applyBorder="1" applyAlignment="1">
      <alignment horizontal="left" wrapText="1"/>
    </xf>
    <xf numFmtId="0" fontId="0" fillId="0" borderId="0" xfId="0" applyAlignment="1">
      <alignment horizontal="left" vertical="center"/>
    </xf>
    <xf numFmtId="0" fontId="13" fillId="0" borderId="0" xfId="0" applyFont="1" applyAlignment="1">
      <alignment horizontal="center" vertical="center"/>
    </xf>
    <xf numFmtId="0" fontId="38" fillId="0" borderId="90" xfId="0" applyFont="1" applyBorder="1" applyAlignment="1">
      <alignment horizontal="left"/>
    </xf>
    <xf numFmtId="0" fontId="37" fillId="0" borderId="90" xfId="0" applyFont="1" applyBorder="1" applyAlignment="1" applyProtection="1">
      <alignment horizontal="left"/>
      <protection locked="0"/>
    </xf>
    <xf numFmtId="0" fontId="37" fillId="0" borderId="89" xfId="0" applyFont="1" applyBorder="1" applyAlignment="1" applyProtection="1">
      <alignment horizontal="left" wrapText="1"/>
      <protection locked="0"/>
    </xf>
    <xf numFmtId="0" fontId="42" fillId="0" borderId="89" xfId="0" applyFont="1" applyBorder="1" applyAlignment="1">
      <alignment horizontal="center"/>
    </xf>
    <xf numFmtId="0" fontId="45" fillId="0" borderId="89" xfId="0" applyFont="1" applyBorder="1" applyAlignment="1">
      <alignment horizontal="center"/>
    </xf>
    <xf numFmtId="0" fontId="0" fillId="0" borderId="91" xfId="0" applyBorder="1" applyAlignment="1">
      <alignment horizontal="center" vertical="center"/>
    </xf>
    <xf numFmtId="0" fontId="3" fillId="0" borderId="0" xfId="0" applyFont="1" applyAlignment="1">
      <alignment horizontal="left" vertical="center"/>
    </xf>
    <xf numFmtId="0" fontId="46" fillId="0" borderId="0" xfId="0" applyFont="1" applyAlignment="1">
      <alignment horizontal="center" vertical="center"/>
    </xf>
    <xf numFmtId="0" fontId="37" fillId="0" borderId="89" xfId="0" applyFont="1" applyBorder="1" applyAlignment="1" applyProtection="1">
      <alignment horizontal="left"/>
      <protection locked="0"/>
    </xf>
  </cellXfs>
  <cellStyles count="2">
    <cellStyle name="ハイパーリンク" xfId="1" builtinId="8"/>
    <cellStyle name="標準" xfId="0" builtinId="0"/>
  </cellStyles>
  <dxfs count="56">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numFmt numFmtId="176" formatCode="[$-411]ggge&quot;年&quot;m&quot;月&quot;d&quot;日&quo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border outline="0">
        <top style="hair">
          <color indexed="64"/>
        </top>
      </border>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10"/>
        <color theme="0" tint="-4.9989318521683403E-2"/>
        <name val="游ゴシック"/>
        <family val="3"/>
        <charset val="128"/>
        <scheme val="minor"/>
      </font>
      <fill>
        <patternFill patternType="none">
          <fgColor indexed="64"/>
          <bgColor auto="1"/>
        </patternFill>
      </fill>
    </dxf>
    <dxf>
      <font>
        <b/>
        <i val="0"/>
        <color rgb="FFFF0000"/>
      </font>
    </dxf>
    <dxf>
      <font>
        <color theme="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000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proself.u-gakugei.ac.jp/public/Y2ZbQymXz2ox0ykfMABCtJBYd6brRf43eRnvHixBmkE7"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proself.u-gakugei.ac.jp/public/Y2ZbQymXz2ox0ykfMABCtJBYd6brRf43eRnvHixBmkE7" TargetMode="External"/></Relationships>
</file>

<file path=xl/drawings/drawing1.xml><?xml version="1.0" encoding="utf-8"?>
<xdr:wsDr xmlns:xdr="http://schemas.openxmlformats.org/drawingml/2006/spreadsheetDrawing" xmlns:a="http://schemas.openxmlformats.org/drawingml/2006/main">
  <xdr:twoCellAnchor>
    <xdr:from>
      <xdr:col>0</xdr:col>
      <xdr:colOff>209548</xdr:colOff>
      <xdr:row>1</xdr:row>
      <xdr:rowOff>28570</xdr:rowOff>
    </xdr:from>
    <xdr:to>
      <xdr:col>19</xdr:col>
      <xdr:colOff>588818</xdr:colOff>
      <xdr:row>63</xdr:row>
      <xdr:rowOff>173182</xdr:rowOff>
    </xdr:to>
    <xdr:sp macro="" textlink="">
      <xdr:nvSpPr>
        <xdr:cNvPr id="2" name="テキスト ボックス 1">
          <a:extLst>
            <a:ext uri="{FF2B5EF4-FFF2-40B4-BE49-F238E27FC236}">
              <a16:creationId xmlns:a16="http://schemas.microsoft.com/office/drawing/2014/main" id="{11BA7A48-2E80-4D18-A7D9-F4623375B481}"/>
            </a:ext>
          </a:extLst>
        </xdr:cNvPr>
        <xdr:cNvSpPr txBox="1"/>
      </xdr:nvSpPr>
      <xdr:spPr>
        <a:xfrm>
          <a:off x="209548" y="271025"/>
          <a:ext cx="13541088" cy="15228748"/>
        </a:xfrm>
        <a:prstGeom prst="rect">
          <a:avLst/>
        </a:prstGeom>
        <a:solidFill>
          <a:schemeClr val="accent1">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b="1">
              <a:solidFill>
                <a:sysClr val="windowText" lastClr="000000"/>
              </a:solidFill>
              <a:effectLst/>
              <a:latin typeface="+mn-lt"/>
              <a:ea typeface="+mn-ea"/>
              <a:cs typeface="+mn-cs"/>
            </a:rPr>
            <a:t>※</a:t>
          </a:r>
          <a:r>
            <a:rPr kumimoji="1" lang="ja-JP" altLang="en-US" sz="3600" b="1">
              <a:solidFill>
                <a:sysClr val="windowText" lastClr="000000"/>
              </a:solidFill>
              <a:effectLst/>
              <a:latin typeface="+mn-lt"/>
              <a:ea typeface="+mn-ea"/>
              <a:cs typeface="+mn-cs"/>
            </a:rPr>
            <a:t>入力・作成の前に、まずは以下をお読みください</a:t>
          </a:r>
          <a:endParaRPr kumimoji="1" lang="en-US" altLang="ja-JP" sz="3600" b="1">
            <a:solidFill>
              <a:sysClr val="windowText" lastClr="000000"/>
            </a:solidFill>
            <a:effectLst/>
            <a:latin typeface="+mn-lt"/>
            <a:ea typeface="+mn-ea"/>
            <a:cs typeface="+mn-cs"/>
          </a:endParaRPr>
        </a:p>
        <a:p>
          <a:r>
            <a:rPr kumimoji="1" lang="en-US" altLang="ja-JP" sz="2400" b="1" u="none">
              <a:solidFill>
                <a:srgbClr val="FF0000"/>
              </a:solidFill>
            </a:rPr>
            <a:t>【</a:t>
          </a:r>
          <a:r>
            <a:rPr kumimoji="1" lang="ja-JP" altLang="en-US" sz="2400" b="1" u="none">
              <a:solidFill>
                <a:srgbClr val="FF0000"/>
              </a:solidFill>
            </a:rPr>
            <a:t>①入力</a:t>
          </a:r>
          <a:r>
            <a:rPr kumimoji="1" lang="en-US" altLang="ja-JP" sz="2400" b="1" u="none">
              <a:solidFill>
                <a:srgbClr val="FF0000"/>
              </a:solidFill>
            </a:rPr>
            <a:t>】</a:t>
          </a:r>
          <a:endParaRPr kumimoji="1" lang="en-US" altLang="ja-JP" sz="2000" b="1" u="none">
            <a:solidFill>
              <a:schemeClr val="tx1"/>
            </a:solidFill>
          </a:endParaRPr>
        </a:p>
        <a:p>
          <a:r>
            <a:rPr kumimoji="1" lang="en-US" altLang="ja-JP" sz="1800" b="1" u="none">
              <a:solidFill>
                <a:sysClr val="windowText" lastClr="000000"/>
              </a:solidFill>
            </a:rPr>
            <a:t>【</a:t>
          </a:r>
          <a:r>
            <a:rPr kumimoji="1" lang="ja-JP" altLang="en-US" sz="1800" b="1" u="none">
              <a:solidFill>
                <a:sysClr val="windowText" lastClr="000000"/>
              </a:solidFill>
            </a:rPr>
            <a:t>１</a:t>
          </a:r>
          <a:r>
            <a:rPr kumimoji="1" lang="en-US" altLang="ja-JP" sz="1800" b="1" u="none">
              <a:solidFill>
                <a:sysClr val="windowText" lastClr="000000"/>
              </a:solidFill>
            </a:rPr>
            <a:t>】</a:t>
          </a:r>
          <a:r>
            <a:rPr kumimoji="1" lang="ja-JP" altLang="en-US" sz="1800" b="1" u="none">
              <a:solidFill>
                <a:sysClr val="windowText" lastClr="000000"/>
              </a:solidFill>
            </a:rPr>
            <a:t>初めにホームページ掲載の「申込書記入例</a:t>
          </a:r>
          <a:r>
            <a:rPr kumimoji="1" lang="en-US" altLang="ja-JP" sz="1800" b="1" u="none">
              <a:solidFill>
                <a:sysClr val="windowText" lastClr="000000"/>
              </a:solidFill>
            </a:rPr>
            <a:t>【PDF】</a:t>
          </a:r>
          <a:r>
            <a:rPr kumimoji="1" lang="ja-JP" altLang="en-US" sz="1800" b="1" u="none">
              <a:solidFill>
                <a:sysClr val="windowText" lastClr="000000"/>
              </a:solidFill>
            </a:rPr>
            <a:t>」</a:t>
          </a:r>
          <a:r>
            <a:rPr kumimoji="1" lang="ja-JP" altLang="en-US" sz="1800" b="1" u="none">
              <a:solidFill>
                <a:schemeClr val="tx1"/>
              </a:solidFill>
            </a:rPr>
            <a:t>で、自身の申請と同じ記入例を確認してください。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u="none">
              <a:solidFill>
                <a:schemeClr val="tx1"/>
              </a:solidFill>
            </a:rPr>
            <a:t>【</a:t>
          </a:r>
          <a:r>
            <a:rPr kumimoji="1" lang="ja-JP" altLang="en-US" sz="1800" b="1" u="none">
              <a:solidFill>
                <a:sysClr val="windowText" lastClr="000000"/>
              </a:solidFill>
            </a:rPr>
            <a:t>２</a:t>
          </a:r>
          <a:r>
            <a:rPr kumimoji="1" lang="en-US" altLang="ja-JP" sz="1800" b="1" u="none">
              <a:solidFill>
                <a:sysClr val="windowText" lastClr="000000"/>
              </a:solidFill>
            </a:rPr>
            <a:t>】</a:t>
          </a:r>
          <a:r>
            <a:rPr kumimoji="1" lang="ja-JP" altLang="en-US" sz="1800" b="1" u="none">
              <a:solidFill>
                <a:sysClr val="windowText" lastClr="000000"/>
              </a:solidFill>
            </a:rPr>
            <a:t>「</a:t>
          </a:r>
          <a:r>
            <a:rPr kumimoji="1" lang="ja-JP" altLang="en-US" sz="1800" b="1" u="sng">
              <a:solidFill>
                <a:sysClr val="windowText" lastClr="000000"/>
              </a:solidFill>
            </a:rPr>
            <a:t>入力用」シート</a:t>
          </a:r>
          <a:r>
            <a:rPr kumimoji="1" lang="ja-JP" altLang="en-US" sz="1800" b="1" u="none">
              <a:solidFill>
                <a:sysClr val="windowText" lastClr="000000"/>
              </a:solidFill>
            </a:rPr>
            <a:t>の「入力欄」列に</a:t>
          </a:r>
          <a:r>
            <a:rPr kumimoji="1" lang="ja-JP" altLang="ja-JP" sz="1800" b="1" u="none">
              <a:solidFill>
                <a:sysClr val="windowText" lastClr="000000"/>
              </a:solidFill>
              <a:effectLst/>
              <a:latin typeface="+mn-lt"/>
              <a:ea typeface="+mn-ea"/>
              <a:cs typeface="+mn-cs"/>
            </a:rPr>
            <a:t>入力してください</a:t>
          </a:r>
          <a:r>
            <a:rPr kumimoji="1" lang="ja-JP" altLang="en-US" sz="1800" b="1" u="none">
              <a:solidFill>
                <a:sysClr val="windowText" lastClr="000000"/>
              </a:solidFill>
              <a:effectLst/>
              <a:latin typeface="+mn-lt"/>
              <a:ea typeface="+mn-ea"/>
              <a:cs typeface="+mn-cs"/>
            </a:rPr>
            <a:t>。</a:t>
          </a:r>
          <a:r>
            <a:rPr kumimoji="1" lang="ja-JP" altLang="en-US" sz="1800" b="1" u="none">
              <a:solidFill>
                <a:schemeClr val="dk1"/>
              </a:solidFill>
              <a:effectLst/>
              <a:latin typeface="+mn-lt"/>
              <a:ea typeface="+mn-ea"/>
              <a:cs typeface="+mn-cs"/>
            </a:rPr>
            <a:t>「</a:t>
          </a:r>
          <a:r>
            <a:rPr kumimoji="1" lang="ja-JP" altLang="ja-JP" sz="1800" b="1" u="sng">
              <a:solidFill>
                <a:schemeClr val="dk1"/>
              </a:solidFill>
              <a:effectLst/>
              <a:latin typeface="+mn-lt"/>
              <a:ea typeface="+mn-ea"/>
              <a:cs typeface="+mn-cs"/>
            </a:rPr>
            <a:t>記入例」と「注意事項」</a:t>
          </a:r>
          <a:r>
            <a:rPr kumimoji="1" lang="ja-JP" altLang="en-US" sz="1800" b="1" u="sng">
              <a:solidFill>
                <a:schemeClr val="dk1"/>
              </a:solidFill>
              <a:effectLst/>
              <a:latin typeface="+mn-lt"/>
              <a:ea typeface="+mn-ea"/>
              <a:cs typeface="+mn-cs"/>
            </a:rPr>
            <a:t>列を確認しながら入</a:t>
          </a:r>
          <a:r>
            <a:rPr kumimoji="1" lang="ja-JP" altLang="ja-JP" sz="1800" b="1" u="sng">
              <a:solidFill>
                <a:schemeClr val="dk1"/>
              </a:solidFill>
              <a:effectLst/>
              <a:latin typeface="+mn-lt"/>
              <a:ea typeface="+mn-ea"/>
              <a:cs typeface="+mn-cs"/>
            </a:rPr>
            <a:t>力し</a:t>
          </a:r>
          <a:r>
            <a:rPr kumimoji="1" lang="ja-JP" altLang="en-US" sz="1800" b="1" u="sng">
              <a:solidFill>
                <a:schemeClr val="dk1"/>
              </a:solidFill>
              <a:effectLst/>
              <a:latin typeface="+mn-lt"/>
              <a:ea typeface="+mn-ea"/>
              <a:cs typeface="+mn-cs"/>
            </a:rPr>
            <a:t>てください</a:t>
          </a:r>
          <a:r>
            <a:rPr kumimoji="1" lang="ja-JP" altLang="ja-JP" sz="1800" b="1" u="sng">
              <a:solidFill>
                <a:schemeClr val="dk1"/>
              </a:solidFill>
              <a:effectLst/>
              <a:latin typeface="+mn-lt"/>
              <a:ea typeface="+mn-ea"/>
              <a:cs typeface="+mn-cs"/>
            </a:rPr>
            <a:t>。</a:t>
          </a:r>
          <a:endParaRPr kumimoji="1" lang="en-US" altLang="ja-JP" sz="18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en-US" sz="2400" b="1">
              <a:solidFill>
                <a:srgbClr val="FF0000"/>
              </a:solidFill>
              <a:effectLst/>
              <a:latin typeface="+mn-lt"/>
              <a:ea typeface="+mn-ea"/>
              <a:cs typeface="+mn-cs"/>
            </a:rPr>
            <a:t>②印刷・封筒作成</a:t>
          </a:r>
          <a:r>
            <a:rPr kumimoji="1" lang="en-US" altLang="ja-JP" sz="2400" b="1">
              <a:solidFill>
                <a:srgbClr val="FF0000"/>
              </a:solidFill>
              <a:effectLst/>
              <a:latin typeface="+mn-lt"/>
              <a:ea typeface="+mn-ea"/>
              <a:cs typeface="+mn-cs"/>
            </a:rPr>
            <a:t>】</a:t>
          </a:r>
          <a:endParaRPr lang="ja-JP" altLang="ja-JP" sz="1800" u="non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u="none">
              <a:solidFill>
                <a:schemeClr val="tx1"/>
              </a:solidFill>
            </a:rPr>
            <a:t>【</a:t>
          </a:r>
          <a:r>
            <a:rPr kumimoji="1" lang="ja-JP" altLang="en-US" sz="1800" b="1" u="none">
              <a:solidFill>
                <a:schemeClr val="tx1"/>
              </a:solidFill>
            </a:rPr>
            <a:t>３</a:t>
          </a:r>
          <a:r>
            <a:rPr kumimoji="1" lang="en-US" altLang="ja-JP" sz="1800" b="1" u="none">
              <a:solidFill>
                <a:schemeClr val="tx1"/>
              </a:solidFill>
            </a:rPr>
            <a:t>】</a:t>
          </a:r>
          <a:r>
            <a:rPr kumimoji="1" lang="ja-JP" altLang="en-US" sz="1800" b="1" u="none">
              <a:solidFill>
                <a:schemeClr val="tx1"/>
              </a:solidFill>
            </a:rPr>
            <a:t>「申込書」シートの確認・印刷</a:t>
          </a:r>
          <a:endParaRPr kumimoji="1" lang="en-US" altLang="ja-JP" sz="1800" b="1" u="none">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tx1"/>
              </a:solidFill>
            </a:rPr>
            <a:t>・「入力用」シートに入力した内容が</a:t>
          </a:r>
          <a:r>
            <a:rPr kumimoji="1" lang="ja-JP" altLang="en-US" sz="1800" b="1" u="sng">
              <a:solidFill>
                <a:schemeClr val="tx1"/>
              </a:solidFill>
            </a:rPr>
            <a:t>「申込書」シート</a:t>
          </a:r>
          <a:r>
            <a:rPr kumimoji="1" lang="ja-JP" altLang="en-US" sz="1800" b="1" u="none">
              <a:solidFill>
                <a:schemeClr val="tx1"/>
              </a:solidFill>
            </a:rPr>
            <a:t>に自動転記されますので、</a:t>
          </a:r>
          <a:r>
            <a:rPr kumimoji="1" lang="ja-JP" altLang="ja-JP" sz="1800" b="1">
              <a:solidFill>
                <a:schemeClr val="dk1"/>
              </a:solidFill>
              <a:effectLst/>
              <a:latin typeface="+mn-lt"/>
              <a:ea typeface="+mn-ea"/>
              <a:cs typeface="+mn-cs"/>
            </a:rPr>
            <a:t>確認後</a:t>
          </a:r>
          <a:r>
            <a:rPr kumimoji="1" lang="ja-JP" altLang="en-US" sz="1800" b="1" u="none">
              <a:solidFill>
                <a:schemeClr val="dk1"/>
              </a:solidFill>
              <a:effectLst/>
              <a:latin typeface="+mn-lt"/>
              <a:ea typeface="+mn-ea"/>
              <a:cs typeface="+mn-cs"/>
            </a:rPr>
            <a:t>「申込書」</a:t>
          </a:r>
          <a:r>
            <a:rPr kumimoji="1" lang="ja-JP" altLang="ja-JP" sz="1800" b="1" u="none">
              <a:solidFill>
                <a:schemeClr val="dk1"/>
              </a:solidFill>
              <a:effectLst/>
              <a:latin typeface="+mn-lt"/>
              <a:ea typeface="+mn-ea"/>
              <a:cs typeface="+mn-cs"/>
            </a:rPr>
            <a:t>を印刷し</a:t>
          </a:r>
          <a:r>
            <a:rPr kumimoji="1" lang="ja-JP" altLang="en-US" sz="1800" b="1" u="none">
              <a:solidFill>
                <a:schemeClr val="dk1"/>
              </a:solidFill>
              <a:effectLst/>
              <a:latin typeface="+mn-lt"/>
              <a:ea typeface="+mn-ea"/>
              <a:cs typeface="+mn-cs"/>
            </a:rPr>
            <a:t>てください。</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・印刷後の「申込書」に文字切れ、誤字脱字、入力漏れがないか確認してください。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　</a:t>
          </a:r>
          <a:r>
            <a:rPr kumimoji="1" lang="ja-JP" altLang="en-US" sz="1800" b="1" u="none">
              <a:solidFill>
                <a:sysClr val="windowText" lastClr="000000"/>
              </a:solidFill>
              <a:effectLst/>
              <a:latin typeface="+mn-lt"/>
              <a:ea typeface="+mn-ea"/>
              <a:cs typeface="+mn-cs"/>
            </a:rPr>
            <a:t>「申込書」に「</a:t>
          </a:r>
          <a:r>
            <a:rPr kumimoji="1" lang="en-US" altLang="ja-JP" sz="1800" b="1" u="none">
              <a:solidFill>
                <a:srgbClr val="FF0000"/>
              </a:solidFill>
              <a:effectLst/>
              <a:latin typeface="+mn-lt"/>
              <a:ea typeface="+mn-ea"/>
              <a:cs typeface="+mn-cs"/>
            </a:rPr>
            <a:t>0</a:t>
          </a:r>
          <a:r>
            <a:rPr kumimoji="1" lang="ja-JP" altLang="en-US" sz="1800" b="1" u="none">
              <a:solidFill>
                <a:sysClr val="windowText" lastClr="000000"/>
              </a:solidFill>
              <a:effectLst/>
              <a:latin typeface="+mn-lt"/>
              <a:ea typeface="+mn-ea"/>
              <a:cs typeface="+mn-cs"/>
            </a:rPr>
            <a:t>」の表示があれば、</a:t>
          </a:r>
          <a:r>
            <a:rPr kumimoji="1" lang="ja-JP" altLang="en-US" sz="1800" b="1" u="sng">
              <a:solidFill>
                <a:sysClr val="windowText" lastClr="000000"/>
              </a:solidFill>
              <a:effectLst/>
              <a:latin typeface="+mn-lt"/>
              <a:ea typeface="+mn-ea"/>
              <a:cs typeface="+mn-cs"/>
            </a:rPr>
            <a:t>必須事項の記入漏れ</a:t>
          </a:r>
          <a:r>
            <a:rPr kumimoji="1" lang="ja-JP" altLang="en-US" sz="1800" b="1" u="none">
              <a:solidFill>
                <a:sysClr val="windowText" lastClr="000000"/>
              </a:solidFill>
              <a:effectLst/>
              <a:latin typeface="+mn-lt"/>
              <a:ea typeface="+mn-ea"/>
              <a:cs typeface="+mn-cs"/>
            </a:rPr>
            <a:t>です。</a:t>
          </a:r>
          <a:r>
            <a:rPr kumimoji="1" lang="ja-JP" altLang="en-US" sz="1800" b="1" u="none">
              <a:solidFill>
                <a:schemeClr val="dk1"/>
              </a:solidFill>
              <a:effectLst/>
              <a:latin typeface="+mn-lt"/>
              <a:ea typeface="+mn-ea"/>
              <a:cs typeface="+mn-cs"/>
            </a:rPr>
            <a:t>（ただし選択事項の記入漏れは「</a:t>
          </a:r>
          <a:r>
            <a:rPr kumimoji="1" lang="en-US" altLang="ja-JP" sz="1800" b="1" u="none">
              <a:solidFill>
                <a:schemeClr val="dk1"/>
              </a:solidFill>
              <a:effectLst/>
              <a:latin typeface="+mn-lt"/>
              <a:ea typeface="+mn-ea"/>
              <a:cs typeface="+mn-cs"/>
            </a:rPr>
            <a:t>0</a:t>
          </a:r>
          <a:r>
            <a:rPr kumimoji="1" lang="ja-JP" altLang="en-US" sz="1800" b="1" u="none">
              <a:solidFill>
                <a:schemeClr val="dk1"/>
              </a:solidFill>
              <a:effectLst/>
              <a:latin typeface="+mn-lt"/>
              <a:ea typeface="+mn-ea"/>
              <a:cs typeface="+mn-cs"/>
            </a:rPr>
            <a:t>」表示されませんので、</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　</a:t>
          </a:r>
          <a:r>
            <a:rPr kumimoji="1" lang="en-US" altLang="ja-JP" sz="1800" b="1" u="none">
              <a:solidFill>
                <a:schemeClr val="dk1"/>
              </a:solidFill>
              <a:effectLst/>
              <a:latin typeface="+mn-lt"/>
              <a:ea typeface="+mn-ea"/>
              <a:cs typeface="+mn-cs"/>
            </a:rPr>
            <a:t>0</a:t>
          </a:r>
          <a:r>
            <a:rPr kumimoji="1" lang="ja-JP" altLang="en-US" sz="1800" b="1" u="none">
              <a:solidFill>
                <a:schemeClr val="dk1"/>
              </a:solidFill>
              <a:effectLst/>
              <a:latin typeface="+mn-lt"/>
              <a:ea typeface="+mn-ea"/>
              <a:cs typeface="+mn-cs"/>
            </a:rPr>
            <a:t>表示が無い箇所も入力漏れがないか確認してください）</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u="none">
              <a:solidFill>
                <a:sysClr val="windowText" lastClr="000000"/>
              </a:solidFill>
            </a:rPr>
            <a:t>【</a:t>
          </a:r>
          <a:r>
            <a:rPr kumimoji="1" lang="ja-JP" altLang="en-US" sz="1800" b="1" u="none">
              <a:solidFill>
                <a:sysClr val="windowText" lastClr="000000"/>
              </a:solidFill>
            </a:rPr>
            <a:t>４</a:t>
          </a:r>
          <a:r>
            <a:rPr kumimoji="1" lang="en-US" altLang="ja-JP" sz="1800" b="1" u="none">
              <a:solidFill>
                <a:sysClr val="windowText" lastClr="000000"/>
              </a:solidFill>
            </a:rPr>
            <a:t>】</a:t>
          </a:r>
          <a:r>
            <a:rPr kumimoji="1" lang="ja-JP" altLang="en-US" sz="1800" b="1" u="none">
              <a:solidFill>
                <a:sysClr val="windowText" lastClr="000000"/>
              </a:solidFill>
            </a:rPr>
            <a:t>封筒貼付様式の確認・印刷</a:t>
          </a:r>
          <a:endParaRPr kumimoji="1" lang="en-US" altLang="ja-JP" sz="1800" b="1"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ysClr val="windowText" lastClr="000000"/>
              </a:solidFill>
            </a:rPr>
            <a:t>・「入力用」シートに入力した住所氏名等が</a:t>
          </a:r>
          <a:r>
            <a:rPr kumimoji="1" lang="ja-JP" altLang="en-US" sz="1800" b="1" u="sng">
              <a:solidFill>
                <a:sysClr val="windowText" lastClr="000000"/>
              </a:solidFill>
            </a:rPr>
            <a:t>「封筒貼付様式①」「②③」「④」シート</a:t>
          </a:r>
          <a:r>
            <a:rPr kumimoji="1" lang="ja-JP" altLang="en-US" sz="1800" b="1" u="none">
              <a:solidFill>
                <a:sysClr val="windowText" lastClr="000000"/>
              </a:solidFill>
            </a:rPr>
            <a:t>に</a:t>
          </a:r>
          <a:r>
            <a:rPr kumimoji="1" lang="ja-JP" altLang="ja-JP" sz="1800" b="1" u="none">
              <a:solidFill>
                <a:schemeClr val="dk1"/>
              </a:solidFill>
              <a:effectLst/>
              <a:latin typeface="+mn-lt"/>
              <a:ea typeface="+mn-ea"/>
              <a:cs typeface="+mn-cs"/>
            </a:rPr>
            <a:t>自動転記されます</a:t>
          </a:r>
          <a:r>
            <a:rPr kumimoji="1" lang="ja-JP" altLang="en-US" sz="1800" b="1" u="none">
              <a:solidFill>
                <a:schemeClr val="dk1"/>
              </a:solidFill>
              <a:effectLst/>
              <a:latin typeface="+mn-lt"/>
              <a:ea typeface="+mn-ea"/>
              <a:cs typeface="+mn-cs"/>
            </a:rPr>
            <a:t>。</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lt"/>
              <a:ea typeface="+mn-ea"/>
              <a:cs typeface="+mn-cs"/>
            </a:rPr>
            <a:t>　</a:t>
          </a:r>
          <a:r>
            <a:rPr kumimoji="1" lang="ja-JP" altLang="ja-JP" sz="1800" b="1">
              <a:solidFill>
                <a:schemeClr val="dk1"/>
              </a:solidFill>
              <a:effectLst/>
              <a:latin typeface="+mn-lt"/>
              <a:ea typeface="+mn-ea"/>
              <a:cs typeface="+mn-cs"/>
            </a:rPr>
            <a:t>送付先を現住所と</a:t>
          </a:r>
          <a:r>
            <a:rPr kumimoji="1" lang="ja-JP" altLang="en-US" sz="1800" b="1">
              <a:solidFill>
                <a:schemeClr val="dk1"/>
              </a:solidFill>
              <a:effectLst/>
              <a:latin typeface="+mn-lt"/>
              <a:ea typeface="+mn-ea"/>
              <a:cs typeface="+mn-cs"/>
            </a:rPr>
            <a:t>は</a:t>
          </a:r>
          <a:r>
            <a:rPr kumimoji="1" lang="ja-JP" altLang="ja-JP" sz="1800" b="1">
              <a:solidFill>
                <a:schemeClr val="dk1"/>
              </a:solidFill>
              <a:effectLst/>
              <a:latin typeface="+mn-lt"/>
              <a:ea typeface="+mn-ea"/>
              <a:cs typeface="+mn-cs"/>
            </a:rPr>
            <a:t>別住所（職場・実家など）に変更したい場合は「封筒貼付様式」のシート</a:t>
          </a:r>
          <a:r>
            <a:rPr kumimoji="1" lang="ja-JP" altLang="en-US" sz="1800" b="1">
              <a:solidFill>
                <a:schemeClr val="dk1"/>
              </a:solidFill>
              <a:effectLst/>
              <a:latin typeface="+mn-lt"/>
              <a:ea typeface="+mn-ea"/>
              <a:cs typeface="+mn-cs"/>
            </a:rPr>
            <a:t>を直接編集</a:t>
          </a:r>
          <a:r>
            <a:rPr kumimoji="1" lang="ja-JP" altLang="ja-JP" sz="1800" b="1">
              <a:solidFill>
                <a:schemeClr val="dk1"/>
              </a:solidFill>
              <a:effectLst/>
              <a:latin typeface="+mn-lt"/>
              <a:ea typeface="+mn-ea"/>
              <a:cs typeface="+mn-cs"/>
            </a:rPr>
            <a:t>して</a:t>
          </a:r>
          <a:r>
            <a:rPr kumimoji="1" lang="ja-JP" altLang="en-US" sz="1800" b="1">
              <a:solidFill>
                <a:schemeClr val="dk1"/>
              </a:solidFill>
              <a:effectLst/>
              <a:latin typeface="+mn-lt"/>
              <a:ea typeface="+mn-ea"/>
              <a:cs typeface="+mn-cs"/>
            </a:rPr>
            <a:t>ください。</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・以下の様式を印刷してください</a:t>
          </a:r>
          <a:r>
            <a:rPr kumimoji="1" lang="ja-JP" altLang="ja-JP" sz="1800" b="1" u="none">
              <a:solidFill>
                <a:schemeClr val="dk1"/>
              </a:solidFill>
              <a:effectLst/>
              <a:latin typeface="+mn-lt"/>
              <a:ea typeface="+mn-ea"/>
              <a:cs typeface="+mn-cs"/>
            </a:rPr>
            <a:t>。</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800" b="1" baseline="0">
              <a:solidFill>
                <a:schemeClr val="dk1"/>
              </a:solidFill>
              <a:effectLst/>
              <a:latin typeface="+mn-lt"/>
              <a:ea typeface="+mn-ea"/>
              <a:cs typeface="+mn-cs"/>
            </a:rPr>
            <a:t>   </a:t>
          </a:r>
          <a:r>
            <a:rPr kumimoji="1" lang="ja-JP" altLang="en-US" sz="1800" b="1" u="none">
              <a:solidFill>
                <a:schemeClr val="dk1"/>
              </a:solidFill>
              <a:effectLst/>
              <a:latin typeface="+mn-lt"/>
              <a:ea typeface="+mn-ea"/>
              <a:cs typeface="+mn-cs"/>
            </a:rPr>
            <a:t>〇</a:t>
          </a:r>
          <a:r>
            <a:rPr kumimoji="1" lang="ja-JP" altLang="en-US" sz="1800" b="1" u="sng">
              <a:solidFill>
                <a:schemeClr val="dk1"/>
              </a:solidFill>
              <a:effectLst/>
              <a:latin typeface="+mn-lt"/>
              <a:ea typeface="+mn-ea"/>
              <a:cs typeface="+mn-cs"/>
            </a:rPr>
            <a:t>講習会参加者</a:t>
          </a:r>
          <a:r>
            <a:rPr kumimoji="1" lang="ja-JP" altLang="en-US" sz="1800" b="1" u="none">
              <a:solidFill>
                <a:schemeClr val="dk1"/>
              </a:solidFill>
              <a:effectLst/>
              <a:latin typeface="+mn-lt"/>
              <a:ea typeface="+mn-ea"/>
              <a:cs typeface="+mn-cs"/>
            </a:rPr>
            <a:t>➡「</a:t>
          </a:r>
          <a:r>
            <a:rPr kumimoji="1" lang="ja-JP" altLang="ja-JP" sz="1800" b="1" u="none">
              <a:solidFill>
                <a:schemeClr val="dk1"/>
              </a:solidFill>
              <a:effectLst/>
              <a:latin typeface="+mn-lt"/>
              <a:ea typeface="+mn-ea"/>
              <a:cs typeface="+mn-cs"/>
            </a:rPr>
            <a:t>封筒貼付様式①</a:t>
          </a:r>
          <a:r>
            <a:rPr kumimoji="1" lang="ja-JP" altLang="en-US" sz="1800" b="1" u="none">
              <a:solidFill>
                <a:schemeClr val="dk1"/>
              </a:solidFill>
              <a:effectLst/>
              <a:latin typeface="+mn-lt"/>
              <a:ea typeface="+mn-ea"/>
              <a:cs typeface="+mn-cs"/>
            </a:rPr>
            <a:t>」「封筒貼付様式</a:t>
          </a:r>
          <a:r>
            <a:rPr kumimoji="1" lang="ja-JP" altLang="ja-JP" sz="1800" b="1" u="none">
              <a:solidFill>
                <a:schemeClr val="dk1"/>
              </a:solidFill>
              <a:effectLst/>
              <a:latin typeface="+mn-lt"/>
              <a:ea typeface="+mn-ea"/>
              <a:cs typeface="+mn-cs"/>
            </a:rPr>
            <a:t>②③</a:t>
          </a:r>
          <a:r>
            <a:rPr kumimoji="1" lang="ja-JP" altLang="en-US" sz="1800" b="1" u="none">
              <a:solidFill>
                <a:schemeClr val="dk1"/>
              </a:solidFill>
              <a:effectLst/>
              <a:latin typeface="+mn-lt"/>
              <a:ea typeface="+mn-ea"/>
              <a:cs typeface="+mn-cs"/>
            </a:rPr>
            <a:t>」</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　　　　 ＊</a:t>
          </a:r>
          <a:r>
            <a:rPr kumimoji="1" lang="ja-JP" altLang="en-US" sz="1800" b="1" u="sng">
              <a:solidFill>
                <a:schemeClr val="dk1"/>
              </a:solidFill>
              <a:effectLst/>
              <a:latin typeface="+mn-lt"/>
              <a:ea typeface="+mn-ea"/>
              <a:cs typeface="+mn-cs"/>
            </a:rPr>
            <a:t>今年度の本学講習会で</a:t>
          </a:r>
          <a:r>
            <a:rPr kumimoji="1" lang="en-US" altLang="ja-JP" sz="1800" b="1" u="sng">
              <a:solidFill>
                <a:schemeClr val="dk1"/>
              </a:solidFill>
              <a:effectLst/>
              <a:latin typeface="+mn-lt"/>
              <a:ea typeface="+mn-ea"/>
              <a:cs typeface="+mn-cs"/>
            </a:rPr>
            <a:t>5</a:t>
          </a:r>
          <a:r>
            <a:rPr kumimoji="1" lang="ja-JP" altLang="en-US" sz="1800" b="1" u="sng">
              <a:solidFill>
                <a:schemeClr val="dk1"/>
              </a:solidFill>
              <a:effectLst/>
              <a:latin typeface="+mn-lt"/>
              <a:ea typeface="+mn-ea"/>
              <a:cs typeface="+mn-cs"/>
            </a:rPr>
            <a:t>科目</a:t>
          </a:r>
          <a:r>
            <a:rPr kumimoji="1" lang="en-US" altLang="ja-JP" sz="1800" b="1" u="sng">
              <a:solidFill>
                <a:schemeClr val="dk1"/>
              </a:solidFill>
              <a:effectLst/>
              <a:latin typeface="+mn-lt"/>
              <a:ea typeface="+mn-ea"/>
              <a:cs typeface="+mn-cs"/>
            </a:rPr>
            <a:t>10</a:t>
          </a:r>
          <a:r>
            <a:rPr kumimoji="1" lang="ja-JP" altLang="en-US" sz="1800" b="1" u="sng">
              <a:solidFill>
                <a:schemeClr val="dk1"/>
              </a:solidFill>
              <a:effectLst/>
              <a:latin typeface="+mn-lt"/>
              <a:ea typeface="+mn-ea"/>
              <a:cs typeface="+mn-cs"/>
            </a:rPr>
            <a:t>単位を修了する予定の者</a:t>
          </a:r>
          <a:r>
            <a:rPr kumimoji="1" lang="ja-JP" altLang="en-US" sz="1800" b="1" u="none">
              <a:solidFill>
                <a:schemeClr val="dk1"/>
              </a:solidFill>
              <a:effectLst/>
              <a:latin typeface="+mn-lt"/>
              <a:ea typeface="+mn-ea"/>
              <a:cs typeface="+mn-cs"/>
            </a:rPr>
            <a:t>は「</a:t>
          </a:r>
          <a:r>
            <a:rPr kumimoji="1" lang="ja-JP" altLang="ja-JP" sz="1800" b="1" u="none">
              <a:solidFill>
                <a:schemeClr val="dk1"/>
              </a:solidFill>
              <a:effectLst/>
              <a:latin typeface="+mn-lt"/>
              <a:ea typeface="+mn-ea"/>
              <a:cs typeface="+mn-cs"/>
            </a:rPr>
            <a:t>封筒貼付様式④</a:t>
          </a:r>
          <a:r>
            <a:rPr kumimoji="1" lang="ja-JP" altLang="en-US" sz="1800" b="1" u="none">
              <a:solidFill>
                <a:schemeClr val="dk1"/>
              </a:solidFill>
              <a:effectLst/>
              <a:latin typeface="+mn-lt"/>
              <a:ea typeface="+mn-ea"/>
              <a:cs typeface="+mn-cs"/>
            </a:rPr>
            <a:t>」も印刷する</a:t>
          </a:r>
          <a:endParaRPr lang="ja-JP" altLang="ja-JP" sz="1800" u="non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　　　〇</a:t>
          </a:r>
          <a:r>
            <a:rPr kumimoji="1" lang="ja-JP" altLang="en-US" sz="1800" b="1" u="sng">
              <a:solidFill>
                <a:schemeClr val="dk1"/>
              </a:solidFill>
              <a:effectLst/>
              <a:latin typeface="+mn-lt"/>
              <a:ea typeface="+mn-ea"/>
              <a:cs typeface="+mn-cs"/>
            </a:rPr>
            <a:t>書類参加者</a:t>
          </a:r>
          <a:r>
            <a:rPr kumimoji="1" lang="ja-JP" altLang="en-US" sz="1800" b="1" u="none">
              <a:solidFill>
                <a:schemeClr val="dk1"/>
              </a:solidFill>
              <a:effectLst/>
              <a:latin typeface="+mn-lt"/>
              <a:ea typeface="+mn-ea"/>
              <a:cs typeface="+mn-cs"/>
            </a:rPr>
            <a:t>➡「</a:t>
          </a:r>
          <a:r>
            <a:rPr kumimoji="1" lang="ja-JP" altLang="ja-JP" sz="1800" b="1" u="none">
              <a:solidFill>
                <a:schemeClr val="dk1"/>
              </a:solidFill>
              <a:effectLst/>
              <a:latin typeface="+mn-lt"/>
              <a:ea typeface="+mn-ea"/>
              <a:cs typeface="+mn-cs"/>
            </a:rPr>
            <a:t>封筒貼付様式①</a:t>
          </a:r>
          <a:r>
            <a:rPr kumimoji="1" lang="ja-JP" altLang="en-US" sz="1800" b="1" u="none">
              <a:solidFill>
                <a:schemeClr val="dk1"/>
              </a:solidFill>
              <a:effectLst/>
              <a:latin typeface="+mn-lt"/>
              <a:ea typeface="+mn-ea"/>
              <a:cs typeface="+mn-cs"/>
            </a:rPr>
            <a:t>」「封筒貼付様式④」</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a:solidFill>
                <a:schemeClr val="dk1"/>
              </a:solidFill>
              <a:effectLst/>
              <a:latin typeface="+mn-lt"/>
              <a:ea typeface="+mn-ea"/>
              <a:cs typeface="+mn-cs"/>
            </a:rPr>
            <a:t>・印刷した封筒貼付様式</a:t>
          </a:r>
          <a:r>
            <a:rPr kumimoji="1" lang="ja-JP" altLang="en-US" sz="1800" b="1" u="none">
              <a:solidFill>
                <a:schemeClr val="dk1"/>
              </a:solidFill>
              <a:effectLst/>
              <a:latin typeface="+mn-lt"/>
              <a:ea typeface="+mn-ea"/>
              <a:cs typeface="+mn-cs"/>
            </a:rPr>
            <a:t>を</a:t>
          </a:r>
          <a:r>
            <a:rPr kumimoji="1" lang="ja-JP" altLang="en-US" sz="1800" b="1" u="sng">
              <a:solidFill>
                <a:schemeClr val="dk1"/>
              </a:solidFill>
              <a:effectLst/>
              <a:latin typeface="+mn-lt"/>
              <a:ea typeface="+mn-ea"/>
              <a:cs typeface="+mn-cs"/>
            </a:rPr>
            <a:t>それぞれ市販の角２封筒（</a:t>
          </a:r>
          <a:r>
            <a:rPr kumimoji="1" lang="en-US" altLang="ja-JP" sz="1800" b="1" u="sng">
              <a:solidFill>
                <a:schemeClr val="dk1"/>
              </a:solidFill>
              <a:effectLst/>
              <a:latin typeface="+mn-lt"/>
              <a:ea typeface="+mn-ea"/>
              <a:cs typeface="+mn-cs"/>
            </a:rPr>
            <a:t>A4</a:t>
          </a:r>
          <a:r>
            <a:rPr kumimoji="1" lang="ja-JP" altLang="en-US" sz="1800" b="1" u="sng">
              <a:solidFill>
                <a:schemeClr val="dk1"/>
              </a:solidFill>
              <a:effectLst/>
              <a:latin typeface="+mn-lt"/>
              <a:ea typeface="+mn-ea"/>
              <a:cs typeface="+mn-cs"/>
            </a:rPr>
            <a:t>大）の表面にしっかりと貼り付けてください。</a:t>
          </a:r>
          <a:endParaRPr kumimoji="1" lang="en-US" altLang="ja-JP" sz="18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　＊「封筒貼付様式②③」は、印刷後に切り離し線で切り、それぞれ別の封筒を作成してください。</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・それぞれの封筒の切手貼付欄に必要分の切手を貼付してください。</a:t>
          </a: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u="none">
              <a:solidFill>
                <a:srgbClr val="FF0000"/>
              </a:solidFill>
              <a:effectLst/>
              <a:latin typeface="+mn-lt"/>
              <a:ea typeface="+mn-ea"/>
              <a:cs typeface="+mn-cs"/>
            </a:rPr>
            <a:t>【</a:t>
          </a:r>
          <a:r>
            <a:rPr kumimoji="1" lang="ja-JP" altLang="en-US" sz="2400" b="1" u="none">
              <a:solidFill>
                <a:srgbClr val="FF0000"/>
              </a:solidFill>
              <a:effectLst/>
              <a:latin typeface="+mn-lt"/>
              <a:ea typeface="+mn-ea"/>
              <a:cs typeface="+mn-cs"/>
            </a:rPr>
            <a:t>③提出</a:t>
          </a:r>
          <a:r>
            <a:rPr kumimoji="1" lang="en-US" altLang="ja-JP" sz="2400" b="1" u="none">
              <a:solidFill>
                <a:srgbClr val="FF0000"/>
              </a:solidFill>
              <a:effectLst/>
              <a:latin typeface="+mn-lt"/>
              <a:ea typeface="+mn-ea"/>
              <a:cs typeface="+mn-cs"/>
            </a:rPr>
            <a:t>】</a:t>
          </a:r>
          <a:endParaRPr lang="ja-JP" altLang="ja-JP" sz="2400" u="non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1" u="none">
              <a:solidFill>
                <a:sysClr val="windowText" lastClr="000000"/>
              </a:solidFill>
              <a:effectLst/>
              <a:latin typeface="+mn-lt"/>
              <a:ea typeface="+mn-ea"/>
              <a:cs typeface="+mn-cs"/>
            </a:rPr>
            <a:t>【</a:t>
          </a:r>
          <a:r>
            <a:rPr kumimoji="0" lang="ja-JP" altLang="en-US" sz="1800" b="1" u="none">
              <a:solidFill>
                <a:sysClr val="windowText" lastClr="000000"/>
              </a:solidFill>
              <a:effectLst/>
              <a:latin typeface="+mn-lt"/>
              <a:ea typeface="+mn-ea"/>
              <a:cs typeface="+mn-cs"/>
            </a:rPr>
            <a:t>５</a:t>
          </a:r>
          <a:r>
            <a:rPr kumimoji="0" lang="en-US" altLang="ja-JP" sz="1800" b="1" u="none">
              <a:solidFill>
                <a:sysClr val="windowText" lastClr="000000"/>
              </a:solidFill>
              <a:effectLst/>
              <a:latin typeface="+mn-lt"/>
              <a:ea typeface="+mn-ea"/>
              <a:cs typeface="+mn-cs"/>
            </a:rPr>
            <a:t>】</a:t>
          </a:r>
          <a:r>
            <a:rPr kumimoji="0" lang="ja-JP" altLang="en-US" sz="1800" b="1" u="none">
              <a:solidFill>
                <a:srgbClr val="FF0000"/>
              </a:solidFill>
              <a:effectLst/>
              <a:latin typeface="+mn-lt"/>
              <a:ea typeface="+mn-ea"/>
              <a:cs typeface="+mn-cs"/>
            </a:rPr>
            <a:t>書類提出</a:t>
          </a:r>
          <a:r>
            <a:rPr kumimoji="0" lang="ja-JP" altLang="en-US" sz="1800" b="1" u="none">
              <a:solidFill>
                <a:sysClr val="windowText" lastClr="000000"/>
              </a:solidFill>
              <a:effectLst/>
              <a:latin typeface="+mn-lt"/>
              <a:ea typeface="+mn-ea"/>
              <a:cs typeface="+mn-cs"/>
            </a:rPr>
            <a:t>➡　印刷した「申込書」を、その他必要書類と一緒に「</a:t>
          </a:r>
          <a:r>
            <a:rPr kumimoji="1" lang="ja-JP" altLang="ja-JP" sz="1800" b="1">
              <a:solidFill>
                <a:sysClr val="windowText" lastClr="000000"/>
              </a:solidFill>
              <a:effectLst/>
              <a:latin typeface="+mn-lt"/>
              <a:ea typeface="+mn-ea"/>
              <a:cs typeface="+mn-cs"/>
            </a:rPr>
            <a:t>封筒貼付様式</a:t>
          </a:r>
          <a:r>
            <a:rPr kumimoji="0" lang="ja-JP" altLang="en-US" sz="1800" b="1" u="none">
              <a:solidFill>
                <a:sysClr val="windowText" lastClr="000000"/>
              </a:solidFill>
              <a:effectLst/>
              <a:latin typeface="+mn-lt"/>
              <a:ea typeface="+mn-ea"/>
              <a:cs typeface="+mn-cs"/>
            </a:rPr>
            <a:t>①を貼った封筒」に封入し、</a:t>
          </a:r>
          <a:endParaRPr kumimoji="0" lang="en-US" altLang="ja-JP" sz="18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1" u="none">
              <a:solidFill>
                <a:sysClr val="windowText" lastClr="000000"/>
              </a:solidFill>
              <a:effectLst/>
              <a:latin typeface="+mn-lt"/>
              <a:ea typeface="+mn-ea"/>
              <a:cs typeface="+mn-cs"/>
            </a:rPr>
            <a:t>　　　　　　　　　郵送してください。</a:t>
          </a:r>
          <a:endParaRPr kumimoji="0" lang="en-US" altLang="ja-JP" sz="18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a:solidFill>
                <a:sysClr val="windowText" lastClr="000000"/>
              </a:solidFill>
              <a:effectLst/>
              <a:latin typeface="+mn-lt"/>
              <a:ea typeface="+mn-ea"/>
              <a:cs typeface="+mn-cs"/>
            </a:rPr>
            <a:t>【</a:t>
          </a:r>
          <a:r>
            <a:rPr kumimoji="1" lang="ja-JP" altLang="en-US" sz="1800" b="1">
              <a:solidFill>
                <a:sysClr val="windowText" lastClr="000000"/>
              </a:solidFill>
              <a:effectLst/>
              <a:latin typeface="+mn-lt"/>
              <a:ea typeface="+mn-ea"/>
              <a:cs typeface="+mn-cs"/>
            </a:rPr>
            <a:t>６</a:t>
          </a:r>
          <a:r>
            <a:rPr kumimoji="1" lang="en-US" altLang="ja-JP" sz="1800" b="1">
              <a:solidFill>
                <a:sysClr val="windowText" lastClr="000000"/>
              </a:solidFill>
              <a:effectLst/>
              <a:latin typeface="+mn-lt"/>
              <a:ea typeface="+mn-ea"/>
              <a:cs typeface="+mn-cs"/>
            </a:rPr>
            <a:t>】</a:t>
          </a:r>
          <a:r>
            <a:rPr kumimoji="1" lang="ja-JP" altLang="en-US" sz="1800" b="1">
              <a:solidFill>
                <a:srgbClr val="FF0000"/>
              </a:solidFill>
              <a:effectLst/>
              <a:latin typeface="+mn-lt"/>
              <a:ea typeface="+mn-ea"/>
              <a:cs typeface="+mn-cs"/>
            </a:rPr>
            <a:t>データ提出</a:t>
          </a:r>
          <a:r>
            <a:rPr kumimoji="1" lang="ja-JP" altLang="en-US" sz="1800" b="1">
              <a:solidFill>
                <a:sysClr val="windowText" lastClr="000000"/>
              </a:solidFill>
              <a:effectLst/>
              <a:latin typeface="+mn-lt"/>
              <a:ea typeface="+mn-ea"/>
              <a:cs typeface="+mn-cs"/>
            </a:rPr>
            <a:t>➡　</a:t>
          </a:r>
          <a:r>
            <a:rPr kumimoji="1" lang="en-US" altLang="ja-JP" sz="1800" b="1" u="sng">
              <a:solidFill>
                <a:sysClr val="windowText" lastClr="000000"/>
              </a:solidFill>
              <a:effectLst/>
              <a:latin typeface="+mn-lt"/>
              <a:ea typeface="+mn-ea"/>
              <a:cs typeface="+mn-cs"/>
            </a:rPr>
            <a:t>【R7</a:t>
          </a:r>
          <a:r>
            <a:rPr kumimoji="1" lang="ja-JP" altLang="en-US" sz="1800" b="1" u="sng">
              <a:solidFill>
                <a:sysClr val="windowText" lastClr="000000"/>
              </a:solidFill>
              <a:effectLst/>
              <a:latin typeface="+mn-lt"/>
              <a:ea typeface="+mn-ea"/>
              <a:cs typeface="+mn-cs"/>
            </a:rPr>
            <a:t>申込書</a:t>
          </a:r>
          <a:r>
            <a:rPr kumimoji="1" lang="en-US" altLang="ja-JP" sz="1800" b="1" u="sng">
              <a:solidFill>
                <a:sysClr val="windowText" lastClr="000000"/>
              </a:solidFill>
              <a:effectLst/>
              <a:latin typeface="+mn-lt"/>
              <a:ea typeface="+mn-ea"/>
              <a:cs typeface="+mn-cs"/>
            </a:rPr>
            <a:t>】</a:t>
          </a:r>
          <a:r>
            <a:rPr kumimoji="1" lang="ja-JP" altLang="ja-JP" sz="1800" b="1" u="sng">
              <a:solidFill>
                <a:sysClr val="windowText" lastClr="000000"/>
              </a:solidFill>
              <a:effectLst/>
              <a:latin typeface="+mn-lt"/>
              <a:ea typeface="+mn-ea"/>
              <a:cs typeface="+mn-cs"/>
            </a:rPr>
            <a:t>ファイル</a:t>
          </a:r>
          <a:r>
            <a:rPr kumimoji="1" lang="ja-JP" altLang="en-US" sz="1800" b="1" u="sng">
              <a:solidFill>
                <a:sysClr val="windowText" lastClr="000000"/>
              </a:solidFill>
              <a:effectLst/>
              <a:latin typeface="+mn-lt"/>
              <a:ea typeface="+mn-ea"/>
              <a:cs typeface="+mn-cs"/>
            </a:rPr>
            <a:t>（この</a:t>
          </a:r>
          <a:r>
            <a:rPr kumimoji="1" lang="en-US" altLang="ja-JP" sz="1800" b="1" u="sng">
              <a:solidFill>
                <a:srgbClr val="FF0000"/>
              </a:solidFill>
              <a:effectLst/>
              <a:latin typeface="+mn-lt"/>
              <a:ea typeface="+mn-ea"/>
              <a:cs typeface="+mn-cs"/>
            </a:rPr>
            <a:t>Excel</a:t>
          </a:r>
          <a:r>
            <a:rPr kumimoji="1" lang="ja-JP" altLang="en-US" sz="1800" b="1" u="sng">
              <a:solidFill>
                <a:srgbClr val="FF0000"/>
              </a:solidFill>
              <a:effectLst/>
              <a:latin typeface="+mn-lt"/>
              <a:ea typeface="+mn-ea"/>
              <a:cs typeface="+mn-cs"/>
            </a:rPr>
            <a:t>ファイル</a:t>
          </a:r>
          <a:r>
            <a:rPr kumimoji="1" lang="ja-JP" altLang="en-US" sz="1800" b="1" u="sng">
              <a:solidFill>
                <a:sysClr val="windowText" lastClr="000000"/>
              </a:solidFill>
              <a:effectLst/>
              <a:latin typeface="+mn-lt"/>
              <a:ea typeface="+mn-ea"/>
              <a:cs typeface="+mn-cs"/>
            </a:rPr>
            <a:t>）</a:t>
          </a:r>
          <a:r>
            <a:rPr kumimoji="1" lang="ja-JP" altLang="ja-JP" sz="1800" b="1" u="sng">
              <a:solidFill>
                <a:sysClr val="windowText" lastClr="000000"/>
              </a:solidFill>
              <a:effectLst/>
              <a:latin typeface="+mn-lt"/>
              <a:ea typeface="+mn-ea"/>
              <a:cs typeface="+mn-cs"/>
            </a:rPr>
            <a:t>を</a:t>
          </a:r>
          <a:r>
            <a:rPr kumimoji="1" lang="en-US" altLang="ja-JP" sz="1800" b="1" u="sng">
              <a:solidFill>
                <a:sysClr val="windowText" lastClr="000000"/>
              </a:solidFill>
              <a:effectLst/>
              <a:latin typeface="+mn-lt"/>
              <a:ea typeface="+mn-ea"/>
              <a:cs typeface="+mn-cs"/>
            </a:rPr>
            <a:t>PC</a:t>
          </a:r>
          <a:r>
            <a:rPr kumimoji="1" lang="ja-JP" altLang="en-US" sz="1800" b="1" u="sng">
              <a:solidFill>
                <a:sysClr val="windowText" lastClr="000000"/>
              </a:solidFill>
              <a:effectLst/>
              <a:latin typeface="+mn-lt"/>
              <a:ea typeface="+mn-ea"/>
              <a:cs typeface="+mn-cs"/>
            </a:rPr>
            <a:t>等に保存してから、下記</a:t>
          </a:r>
          <a:r>
            <a:rPr kumimoji="1" lang="en-US" altLang="ja-JP" sz="1800" b="1" u="sng">
              <a:solidFill>
                <a:sysClr val="windowText" lastClr="000000"/>
              </a:solidFill>
              <a:effectLst/>
              <a:latin typeface="+mn-lt"/>
              <a:ea typeface="+mn-ea"/>
              <a:cs typeface="+mn-cs"/>
            </a:rPr>
            <a:t>URL</a:t>
          </a:r>
          <a:r>
            <a:rPr kumimoji="1" lang="ja-JP" altLang="en-US" sz="1800" b="1" u="sng">
              <a:solidFill>
                <a:sysClr val="windowText" lastClr="000000"/>
              </a:solidFill>
              <a:effectLst/>
              <a:latin typeface="+mn-lt"/>
              <a:ea typeface="+mn-ea"/>
              <a:cs typeface="+mn-cs"/>
            </a:rPr>
            <a:t>を開き、</a:t>
          </a:r>
          <a:endParaRPr kumimoji="1" lang="en-US" altLang="ja-JP" sz="180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ysClr val="windowText" lastClr="000000"/>
              </a:solidFill>
              <a:effectLst/>
              <a:latin typeface="+mn-lt"/>
              <a:ea typeface="+mn-ea"/>
              <a:cs typeface="+mn-cs"/>
            </a:rPr>
            <a:t>　　　　　　　　　　</a:t>
          </a:r>
          <a:r>
            <a:rPr kumimoji="1" lang="ja-JP" altLang="en-US" sz="1800" b="1" u="sng">
              <a:solidFill>
                <a:sysClr val="windowText" lastClr="000000"/>
              </a:solidFill>
              <a:effectLst/>
              <a:latin typeface="+mn-lt"/>
              <a:ea typeface="+mn-ea"/>
              <a:cs typeface="+mn-cs"/>
            </a:rPr>
            <a:t>ファイルをアップロードしてください。</a:t>
          </a:r>
          <a:r>
            <a:rPr kumimoji="1" lang="ja-JP" altLang="en-US" sz="1800" b="1" u="none">
              <a:solidFill>
                <a:srgbClr val="FF0000"/>
              </a:solidFill>
              <a:effectLst/>
              <a:latin typeface="+mn-lt"/>
              <a:ea typeface="+mn-ea"/>
              <a:cs typeface="+mn-cs"/>
            </a:rPr>
            <a:t>＊手順の詳細は右図を参照</a:t>
          </a:r>
          <a:endParaRPr kumimoji="1" lang="en-US" altLang="ja-JP" sz="2400" b="1" u="none"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u="none" baseline="0">
              <a:solidFill>
                <a:sysClr val="windowText" lastClr="000000"/>
              </a:solidFill>
              <a:effectLst/>
              <a:latin typeface="+mn-lt"/>
              <a:ea typeface="+mn-ea"/>
              <a:cs typeface="+mn-cs"/>
            </a:rPr>
            <a:t> 　　　　　　　 </a:t>
          </a:r>
          <a:r>
            <a:rPr kumimoji="1" lang="ja-JP" altLang="en-US" sz="1100" b="1">
              <a:solidFill>
                <a:schemeClr val="dk1"/>
              </a:solidFill>
              <a:effectLst/>
              <a:latin typeface="+mn-lt"/>
              <a:ea typeface="+mn-ea"/>
              <a:cs typeface="+mn-cs"/>
            </a:rPr>
            <a:t>　　　　　　　　　　　　</a:t>
          </a:r>
          <a:endParaRPr kumimoji="1" lang="en-US" altLang="ja-JP" sz="1800" b="1" u="sng">
            <a:solidFill>
              <a:schemeClr val="accent1">
                <a:lumMod val="75000"/>
              </a:schemeClr>
            </a:solidFill>
          </a:endParaRPr>
        </a:p>
        <a:p>
          <a:endParaRPr kumimoji="1" lang="en-US" altLang="ja-JP" sz="2400" b="1" u="none">
            <a:solidFill>
              <a:srgbClr val="FF0000"/>
            </a:solidFill>
          </a:endParaRPr>
        </a:p>
        <a:p>
          <a:endParaRPr kumimoji="1" lang="en-US" altLang="ja-JP" sz="2400" b="1" u="none">
            <a:solidFill>
              <a:srgbClr val="FF0000"/>
            </a:solidFill>
          </a:endParaRPr>
        </a:p>
        <a:p>
          <a:r>
            <a:rPr kumimoji="1" lang="en-US" altLang="ja-JP" sz="2400" b="1" u="none">
              <a:solidFill>
                <a:srgbClr val="FF0000"/>
              </a:solidFill>
            </a:rPr>
            <a:t>【</a:t>
          </a:r>
          <a:r>
            <a:rPr kumimoji="1" lang="ja-JP" altLang="en-US" sz="2400" b="1" u="none">
              <a:solidFill>
                <a:srgbClr val="FF0000"/>
              </a:solidFill>
            </a:rPr>
            <a:t>注意事項</a:t>
          </a:r>
          <a:r>
            <a:rPr kumimoji="1" lang="en-US" altLang="ja-JP" sz="2400" b="1" u="none">
              <a:solidFill>
                <a:srgbClr val="FF0000"/>
              </a:solidFill>
            </a:rPr>
            <a:t>】</a:t>
          </a:r>
          <a:endParaRPr kumimoji="1" lang="ja-JP" altLang="en-US" sz="2400" b="1" u="none">
            <a:solidFill>
              <a:srgbClr val="FF0000"/>
            </a:solidFill>
          </a:endParaRPr>
        </a:p>
        <a:p>
          <a:r>
            <a:rPr kumimoji="1" lang="ja-JP" altLang="en-US" sz="1800" b="1" u="none">
              <a:solidFill>
                <a:schemeClr val="tx1"/>
              </a:solidFill>
            </a:rPr>
            <a:t>＊「入力用」シート以外のシートには、入力等の編集を行わないでください。（封筒貼付様式の送付先住所変更を除く）</a:t>
          </a:r>
          <a:endParaRPr kumimoji="1" lang="en-US" altLang="ja-JP" sz="1800" b="1" u="none">
            <a:solidFill>
              <a:schemeClr val="tx1"/>
            </a:solidFill>
          </a:endParaRPr>
        </a:p>
        <a:p>
          <a:r>
            <a:rPr kumimoji="1" lang="ja-JP" altLang="en-US" sz="1800" b="1" u="none">
              <a:solidFill>
                <a:schemeClr val="tx1"/>
              </a:solidFill>
            </a:rPr>
            <a:t>＊データ提出は、この</a:t>
          </a:r>
          <a:r>
            <a:rPr kumimoji="1" lang="en-US" altLang="ja-JP" sz="1800" b="1" u="none">
              <a:solidFill>
                <a:schemeClr val="tx1"/>
              </a:solidFill>
            </a:rPr>
            <a:t>Excel</a:t>
          </a:r>
          <a:r>
            <a:rPr kumimoji="1" lang="ja-JP" altLang="en-US" sz="1800" b="1" u="none">
              <a:solidFill>
                <a:schemeClr val="tx1"/>
              </a:solidFill>
            </a:rPr>
            <a:t>をそのまま提出してください。</a:t>
          </a:r>
          <a:r>
            <a:rPr kumimoji="1" lang="ja-JP" altLang="en-US" sz="1800" b="1" u="sng">
              <a:solidFill>
                <a:schemeClr val="tx1"/>
              </a:solidFill>
            </a:rPr>
            <a:t>シートの削除やファイル形式の変更等は行わないでください。</a:t>
          </a:r>
          <a:endParaRPr kumimoji="1" lang="en-US" altLang="ja-JP" sz="1800" b="1" u="sng">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tx1"/>
              </a:solidFill>
            </a:rPr>
            <a:t>＊データ提出後に申込書の内容を訂正しないでください。誤りが見つかった場合は必ず電話、メールにて連絡をしてください。</a:t>
          </a:r>
          <a:endParaRPr kumimoji="1" lang="en-US" altLang="ja-JP" sz="1800" b="1" u="none">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ysClr val="windowText" lastClr="000000"/>
              </a:solidFill>
            </a:rPr>
            <a:t>＊</a:t>
          </a:r>
          <a:r>
            <a:rPr kumimoji="1" lang="ja-JP" altLang="en-US" sz="1800" b="1" u="sng">
              <a:solidFill>
                <a:sysClr val="windowText" lastClr="000000"/>
              </a:solidFill>
            </a:rPr>
            <a:t>郵送提出と</a:t>
          </a:r>
          <a:r>
            <a:rPr kumimoji="1" lang="ja-JP" altLang="ja-JP" sz="1800" b="1" u="sng">
              <a:solidFill>
                <a:sysClr val="windowText" lastClr="000000"/>
              </a:solidFill>
              <a:effectLst/>
              <a:latin typeface="+mn-lt"/>
              <a:ea typeface="+mn-ea"/>
              <a:cs typeface="+mn-cs"/>
            </a:rPr>
            <a:t>データ提出</a:t>
          </a:r>
          <a:r>
            <a:rPr kumimoji="1" lang="ja-JP" altLang="en-US" sz="1800" b="1" u="sng">
              <a:solidFill>
                <a:sysClr val="windowText" lastClr="000000"/>
              </a:solidFill>
              <a:effectLst/>
              <a:latin typeface="+mn-lt"/>
              <a:ea typeface="+mn-ea"/>
              <a:cs typeface="+mn-cs"/>
            </a:rPr>
            <a:t>の両方をもって</a:t>
          </a:r>
          <a:r>
            <a:rPr kumimoji="1" lang="ja-JP" altLang="en-US" sz="1800" b="1" u="sng">
              <a:solidFill>
                <a:sysClr val="windowText" lastClr="000000"/>
              </a:solidFill>
            </a:rPr>
            <a:t>申込完了とします。</a:t>
          </a:r>
          <a:r>
            <a:rPr kumimoji="1" lang="ja-JP" altLang="en-US" sz="1800" b="1" u="none">
              <a:solidFill>
                <a:sysClr val="windowText" lastClr="000000"/>
              </a:solidFill>
            </a:rPr>
            <a:t>ホームページ等に記載の申込締切日はデータ・書類共通です。</a:t>
          </a:r>
          <a:endParaRPr kumimoji="1" lang="en-US" altLang="ja-JP" sz="1800" b="1" u="none">
            <a:solidFill>
              <a:sysClr val="windowText" lastClr="000000"/>
            </a:solidFill>
          </a:endParaRPr>
        </a:p>
      </xdr:txBody>
    </xdr:sp>
    <xdr:clientData/>
  </xdr:twoCellAnchor>
  <xdr:oneCellAnchor>
    <xdr:from>
      <xdr:col>3</xdr:col>
      <xdr:colOff>364917</xdr:colOff>
      <xdr:row>48</xdr:row>
      <xdr:rowOff>79711</xdr:rowOff>
    </xdr:from>
    <xdr:ext cx="10463860" cy="564773"/>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ECBDC9ED-3E86-4FF9-B676-92B3EF8FE3B3}"/>
            </a:ext>
          </a:extLst>
        </xdr:cNvPr>
        <xdr:cNvSpPr txBox="1"/>
      </xdr:nvSpPr>
      <xdr:spPr>
        <a:xfrm>
          <a:off x="2443099" y="11717529"/>
          <a:ext cx="10463860" cy="564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2000" u="sng">
              <a:solidFill>
                <a:schemeClr val="accent5">
                  <a:lumMod val="75000"/>
                </a:schemeClr>
              </a:solidFill>
            </a:rPr>
            <a:t>https://proself.u-gakugei.ac.jp/public/Y2ZbQymXz2ox0ykfMABCtJBYd6brRf43eRnvHixBmkE7</a:t>
          </a:r>
          <a:endParaRPr kumimoji="1" lang="ja-JP" altLang="en-US" sz="2000" b="1" u="sng">
            <a:solidFill>
              <a:schemeClr val="accent5">
                <a:lumMod val="75000"/>
              </a:schemeClr>
            </a:solidFill>
          </a:endParaRPr>
        </a:p>
      </xdr:txBody>
    </xdr:sp>
    <xdr:clientData/>
  </xdr:oneCellAnchor>
  <xdr:twoCellAnchor>
    <xdr:from>
      <xdr:col>20</xdr:col>
      <xdr:colOff>587375</xdr:colOff>
      <xdr:row>1</xdr:row>
      <xdr:rowOff>95250</xdr:rowOff>
    </xdr:from>
    <xdr:to>
      <xdr:col>34</xdr:col>
      <xdr:colOff>301625</xdr:colOff>
      <xdr:row>4</xdr:row>
      <xdr:rowOff>63501</xdr:rowOff>
    </xdr:to>
    <xdr:sp macro="" textlink="">
      <xdr:nvSpPr>
        <xdr:cNvPr id="8" name="テキスト ボックス 7">
          <a:extLst>
            <a:ext uri="{FF2B5EF4-FFF2-40B4-BE49-F238E27FC236}">
              <a16:creationId xmlns:a16="http://schemas.microsoft.com/office/drawing/2014/main" id="{E4611DF6-F354-49B3-BB61-E8B282239EB6}"/>
            </a:ext>
          </a:extLst>
        </xdr:cNvPr>
        <xdr:cNvSpPr txBox="1"/>
      </xdr:nvSpPr>
      <xdr:spPr>
        <a:xfrm>
          <a:off x="14239875" y="333375"/>
          <a:ext cx="9271000" cy="682626"/>
        </a:xfrm>
        <a:prstGeom prst="rect">
          <a:avLst/>
        </a:prstGeom>
        <a:solidFill>
          <a:srgbClr val="FFFF00"/>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ysClr val="windowText" lastClr="000000"/>
              </a:solidFill>
            </a:rPr>
            <a:t>　↓データ提出方法　適宜拡大してご確認ください。</a:t>
          </a:r>
        </a:p>
      </xdr:txBody>
    </xdr:sp>
    <xdr:clientData/>
  </xdr:twoCellAnchor>
  <xdr:twoCellAnchor editAs="oneCell">
    <xdr:from>
      <xdr:col>35</xdr:col>
      <xdr:colOff>0</xdr:colOff>
      <xdr:row>8</xdr:row>
      <xdr:rowOff>0</xdr:rowOff>
    </xdr:from>
    <xdr:to>
      <xdr:col>35</xdr:col>
      <xdr:colOff>304800</xdr:colOff>
      <xdr:row>9</xdr:row>
      <xdr:rowOff>66675</xdr:rowOff>
    </xdr:to>
    <xdr:sp macro="" textlink="">
      <xdr:nvSpPr>
        <xdr:cNvPr id="1026" name="AutoShape 2">
          <a:extLst>
            <a:ext uri="{FF2B5EF4-FFF2-40B4-BE49-F238E27FC236}">
              <a16:creationId xmlns:a16="http://schemas.microsoft.com/office/drawing/2014/main" id="{83CFD6AB-CAC0-447A-A2E9-8DE272C91FBC}"/>
            </a:ext>
          </a:extLst>
        </xdr:cNvPr>
        <xdr:cNvSpPr>
          <a:spLocks noChangeAspect="1" noChangeArrowheads="1"/>
        </xdr:cNvSpPr>
      </xdr:nvSpPr>
      <xdr:spPr bwMode="auto">
        <a:xfrm>
          <a:off x="2400300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332620</xdr:colOff>
      <xdr:row>5</xdr:row>
      <xdr:rowOff>151191</xdr:rowOff>
    </xdr:from>
    <xdr:to>
      <xdr:col>35</xdr:col>
      <xdr:colOff>462642</xdr:colOff>
      <xdr:row>63</xdr:row>
      <xdr:rowOff>138589</xdr:rowOff>
    </xdr:to>
    <xdr:pic>
      <xdr:nvPicPr>
        <xdr:cNvPr id="5" name="図 4">
          <a:extLst>
            <a:ext uri="{FF2B5EF4-FFF2-40B4-BE49-F238E27FC236}">
              <a16:creationId xmlns:a16="http://schemas.microsoft.com/office/drawing/2014/main" id="{FFA11647-F2A1-457B-9115-456CBB8BD5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39763" y="1375834"/>
          <a:ext cx="10335379" cy="14247684"/>
        </a:xfrm>
        <a:prstGeom prst="rect">
          <a:avLst/>
        </a:prstGeom>
        <a:ln w="38100">
          <a:solidFill>
            <a:srgbClr val="FF0000"/>
          </a:solidFill>
        </a:ln>
      </xdr:spPr>
    </xdr:pic>
    <xdr:clientData/>
  </xdr:twoCellAnchor>
  <xdr:twoCellAnchor>
    <xdr:from>
      <xdr:col>17</xdr:col>
      <xdr:colOff>287263</xdr:colOff>
      <xdr:row>43</xdr:row>
      <xdr:rowOff>183560</xdr:rowOff>
    </xdr:from>
    <xdr:to>
      <xdr:col>20</xdr:col>
      <xdr:colOff>75597</xdr:colOff>
      <xdr:row>49</xdr:row>
      <xdr:rowOff>116417</xdr:rowOff>
    </xdr:to>
    <xdr:sp macro="" textlink="">
      <xdr:nvSpPr>
        <xdr:cNvPr id="9" name="矢印: 右 8">
          <a:extLst>
            <a:ext uri="{FF2B5EF4-FFF2-40B4-BE49-F238E27FC236}">
              <a16:creationId xmlns:a16="http://schemas.microsoft.com/office/drawing/2014/main" id="{22B636DB-C4CE-42CF-B0EA-F7BE8B245847}"/>
            </a:ext>
          </a:extLst>
        </xdr:cNvPr>
        <xdr:cNvSpPr/>
      </xdr:nvSpPr>
      <xdr:spPr>
        <a:xfrm>
          <a:off x="11853334" y="10715489"/>
          <a:ext cx="1829406" cy="140242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166007</xdr:colOff>
      <xdr:row>92</xdr:row>
      <xdr:rowOff>1002846</xdr:rowOff>
    </xdr:from>
    <xdr:ext cx="10128250" cy="421821"/>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F84D1C48-69DA-4B5E-B794-DF74662907E9}"/>
            </a:ext>
          </a:extLst>
        </xdr:cNvPr>
        <xdr:cNvSpPr txBox="1"/>
      </xdr:nvSpPr>
      <xdr:spPr>
        <a:xfrm>
          <a:off x="2261507" y="33006846"/>
          <a:ext cx="10128250"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800" u="sng">
              <a:solidFill>
                <a:schemeClr val="accent5">
                  <a:lumMod val="75000"/>
                </a:schemeClr>
              </a:solidFill>
            </a:rPr>
            <a:t>https://proself.u-gakugei.ac.jp/public/Y2ZbQymXz2ox0ykfMABCtJBYd6brRf43eRnvHixBmkE7</a:t>
          </a:r>
          <a:endParaRPr kumimoji="1" lang="ja-JP" altLang="en-US" sz="1800" b="1" u="sng">
            <a:solidFill>
              <a:schemeClr val="accent5">
                <a:lumMod val="75000"/>
              </a:schemeClr>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18183</xdr:colOff>
      <xdr:row>24</xdr:row>
      <xdr:rowOff>47625</xdr:rowOff>
    </xdr:from>
    <xdr:to>
      <xdr:col>16</xdr:col>
      <xdr:colOff>1270288</xdr:colOff>
      <xdr:row>24</xdr:row>
      <xdr:rowOff>323850</xdr:rowOff>
    </xdr:to>
    <xdr:sp macro="" textlink="">
      <xdr:nvSpPr>
        <xdr:cNvPr id="3" name="テキスト ボックス 2">
          <a:extLst>
            <a:ext uri="{FF2B5EF4-FFF2-40B4-BE49-F238E27FC236}">
              <a16:creationId xmlns:a16="http://schemas.microsoft.com/office/drawing/2014/main" id="{D265B68F-67EA-4380-9587-25A5D834E643}"/>
            </a:ext>
          </a:extLst>
        </xdr:cNvPr>
        <xdr:cNvSpPr txBox="1"/>
      </xdr:nvSpPr>
      <xdr:spPr>
        <a:xfrm>
          <a:off x="7542933" y="5727989"/>
          <a:ext cx="168506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ln>
                <a:noFill/>
              </a:ln>
              <a:solidFill>
                <a:schemeClr val="tx1">
                  <a:lumMod val="50000"/>
                  <a:lumOff val="50000"/>
                </a:schemeClr>
              </a:solidFill>
              <a:latin typeface="ＭＳ 明朝" panose="02020609040205080304" pitchFamily="17" charset="-128"/>
              <a:ea typeface="ＭＳ 明朝" panose="02020609040205080304" pitchFamily="17" charset="-128"/>
            </a:rPr>
            <a:t>Excel</a:t>
          </a:r>
          <a:r>
            <a:rPr kumimoji="1" lang="en-US" altLang="ja-JP" sz="1100" b="0" baseline="0">
              <a:ln>
                <a:noFill/>
              </a:ln>
              <a:solidFill>
                <a:schemeClr val="tx1">
                  <a:lumMod val="50000"/>
                  <a:lumOff val="50000"/>
                </a:schemeClr>
              </a:solidFill>
              <a:latin typeface="ＭＳ 明朝" panose="02020609040205080304" pitchFamily="17" charset="-128"/>
              <a:ea typeface="ＭＳ 明朝" panose="02020609040205080304" pitchFamily="17" charset="-128"/>
            </a:rPr>
            <a:t> </a:t>
          </a:r>
          <a:r>
            <a:rPr kumimoji="1" lang="ja-JP" altLang="en-US" sz="1100" b="0">
              <a:ln>
                <a:noFill/>
              </a:ln>
              <a:solidFill>
                <a:schemeClr val="tx1">
                  <a:lumMod val="50000"/>
                  <a:lumOff val="50000"/>
                </a:schemeClr>
              </a:solidFill>
              <a:latin typeface="ＭＳ 明朝" panose="02020609040205080304" pitchFamily="17" charset="-128"/>
              <a:ea typeface="ＭＳ 明朝" panose="02020609040205080304" pitchFamily="17" charset="-128"/>
            </a:rPr>
            <a:t>様式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212481</xdr:colOff>
      <xdr:row>0</xdr:row>
      <xdr:rowOff>175990</xdr:rowOff>
    </xdr:from>
    <xdr:to>
      <xdr:col>1</xdr:col>
      <xdr:colOff>303287</xdr:colOff>
      <xdr:row>6</xdr:row>
      <xdr:rowOff>234462</xdr:rowOff>
    </xdr:to>
    <xdr:sp macro="" textlink="">
      <xdr:nvSpPr>
        <xdr:cNvPr id="4" name="テキスト ボックス 6">
          <a:extLst>
            <a:ext uri="{FF2B5EF4-FFF2-40B4-BE49-F238E27FC236}">
              <a16:creationId xmlns:a16="http://schemas.microsoft.com/office/drawing/2014/main" id="{43AD2276-92DC-41DA-98B2-196974EB07B7}"/>
            </a:ext>
          </a:extLst>
        </xdr:cNvPr>
        <xdr:cNvSpPr txBox="1"/>
      </xdr:nvSpPr>
      <xdr:spPr>
        <a:xfrm>
          <a:off x="212481" y="175990"/>
          <a:ext cx="779537" cy="1853568"/>
        </a:xfrm>
        <a:prstGeom prst="rect">
          <a:avLst/>
        </a:prstGeom>
        <a:solidFill>
          <a:schemeClr val="lt1"/>
        </a:solidFill>
        <a:ln w="3175">
          <a:solidFill>
            <a:schemeClr val="bg1">
              <a:lumMod val="65000"/>
            </a:schemeClr>
          </a:solidFill>
          <a:prstDash val="sysDot"/>
        </a:ln>
      </xdr:spPr>
      <xdr:txBody>
        <a:bodyPr rot="0" spcFirstLastPara="0" vert="eaVert" wrap="square" lIns="91440" tIns="45720" rIns="91440" bIns="45720" numCol="1" spcCol="0" rtlCol="0" fromWordArt="0" anchor="t" anchorCtr="0" forceAA="0" compatLnSpc="1">
          <a:prstTxWarp prst="textNoShape">
            <a:avLst/>
          </a:prstTxWarp>
          <a:noAutofit/>
        </a:bodyPr>
        <a:lstStyle/>
        <a:p>
          <a:r>
            <a:rPr lang="ja-JP" altLang="ja-JP" sz="1000" b="0">
              <a:solidFill>
                <a:schemeClr val="bg1">
                  <a:lumMod val="65000"/>
                </a:schemeClr>
              </a:solidFill>
              <a:effectLst/>
              <a:latin typeface="+mn-ea"/>
              <a:ea typeface="+mn-ea"/>
              <a:cs typeface="+mn-cs"/>
            </a:rPr>
            <a:t>切手貼付欄 </a:t>
          </a:r>
          <a:r>
            <a:rPr lang="ja-JP" altLang="en-US" sz="1000" b="0">
              <a:solidFill>
                <a:srgbClr val="FF0000"/>
              </a:solidFill>
              <a:effectLst/>
              <a:latin typeface="+mn-ea"/>
              <a:ea typeface="+mn-ea"/>
              <a:cs typeface="+mn-cs"/>
            </a:rPr>
            <a:t>ポスト投函不可</a:t>
          </a:r>
          <a:endParaRPr lang="ja-JP" altLang="ja-JP" sz="1000" b="0">
            <a:solidFill>
              <a:srgbClr val="FF0000"/>
            </a:solidFill>
            <a:effectLst/>
            <a:latin typeface="+mn-ea"/>
            <a:ea typeface="+mn-ea"/>
          </a:endParaRPr>
        </a:p>
        <a:p>
          <a:pPr algn="just"/>
          <a:r>
            <a:rPr lang="ja-JP" altLang="en-US" sz="1000" b="0" kern="100">
              <a:solidFill>
                <a:srgbClr val="FF0000"/>
              </a:solidFill>
              <a:effectLst/>
              <a:latin typeface="+mn-ea"/>
              <a:ea typeface="+mn-ea"/>
              <a:cs typeface="Times New Roman" panose="02020603050405020304" pitchFamily="18" charset="0"/>
            </a:rPr>
            <a:t>簡易書留のため郵便局で発送手続き</a:t>
          </a:r>
          <a:r>
            <a:rPr lang="ja-JP" altLang="en-US" sz="1000" b="0" kern="100">
              <a:solidFill>
                <a:schemeClr val="bg1">
                  <a:lumMod val="65000"/>
                </a:schemeClr>
              </a:solidFill>
              <a:effectLst/>
              <a:latin typeface="+mn-ea"/>
              <a:ea typeface="+mn-ea"/>
              <a:cs typeface="Times New Roman" panose="02020603050405020304" pitchFamily="18" charset="0"/>
            </a:rPr>
            <a:t>をしてください</a:t>
          </a:r>
          <a:endParaRPr lang="ja-JP" sz="1000" b="0" kern="100">
            <a:solidFill>
              <a:schemeClr val="bg1">
                <a:lumMod val="65000"/>
              </a:schemeClr>
            </a:solidFill>
            <a:effectLst/>
            <a:latin typeface="+mn-ea"/>
            <a:ea typeface="+mn-ea"/>
            <a:cs typeface="Times New Roman" panose="02020603050405020304" pitchFamily="18" charset="0"/>
          </a:endParaRPr>
        </a:p>
      </xdr:txBody>
    </xdr:sp>
    <xdr:clientData/>
  </xdr:twoCellAnchor>
  <xdr:twoCellAnchor>
    <xdr:from>
      <xdr:col>0</xdr:col>
      <xdr:colOff>304801</xdr:colOff>
      <xdr:row>15</xdr:row>
      <xdr:rowOff>171449</xdr:rowOff>
    </xdr:from>
    <xdr:to>
      <xdr:col>1</xdr:col>
      <xdr:colOff>152401</xdr:colOff>
      <xdr:row>19</xdr:row>
      <xdr:rowOff>1400174</xdr:rowOff>
    </xdr:to>
    <xdr:sp macro="" textlink="">
      <xdr:nvSpPr>
        <xdr:cNvPr id="6" name="テキスト ボックス 5">
          <a:extLst>
            <a:ext uri="{FF2B5EF4-FFF2-40B4-BE49-F238E27FC236}">
              <a16:creationId xmlns:a16="http://schemas.microsoft.com/office/drawing/2014/main" id="{F087AB08-EC2D-4FD9-A695-BC93F2481E2D}"/>
            </a:ext>
          </a:extLst>
        </xdr:cNvPr>
        <xdr:cNvSpPr txBox="1"/>
      </xdr:nvSpPr>
      <xdr:spPr>
        <a:xfrm>
          <a:off x="304801" y="4048124"/>
          <a:ext cx="533400" cy="21812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3200" b="0">
              <a:solidFill>
                <a:srgbClr val="FF0000"/>
              </a:solidFill>
              <a:latin typeface="HG正楷書体-PRO" panose="03000600000000000000" pitchFamily="66" charset="-128"/>
              <a:ea typeface="HG正楷書体-PRO" panose="03000600000000000000" pitchFamily="66" charset="-128"/>
            </a:rPr>
            <a:t>簡易書留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115368</xdr:colOff>
      <xdr:row>0</xdr:row>
      <xdr:rowOff>118840</xdr:rowOff>
    </xdr:from>
    <xdr:to>
      <xdr:col>1</xdr:col>
      <xdr:colOff>178038</xdr:colOff>
      <xdr:row>2</xdr:row>
      <xdr:rowOff>171450</xdr:rowOff>
    </xdr:to>
    <xdr:sp macro="" textlink="">
      <xdr:nvSpPr>
        <xdr:cNvPr id="2" name="テキスト ボックス 6">
          <a:extLst>
            <a:ext uri="{FF2B5EF4-FFF2-40B4-BE49-F238E27FC236}">
              <a16:creationId xmlns:a16="http://schemas.microsoft.com/office/drawing/2014/main" id="{2B052F40-AAB1-4A01-8156-A3595884C63D}"/>
            </a:ext>
          </a:extLst>
        </xdr:cNvPr>
        <xdr:cNvSpPr txBox="1"/>
      </xdr:nvSpPr>
      <xdr:spPr>
        <a:xfrm>
          <a:off x="115368" y="118840"/>
          <a:ext cx="662745" cy="862235"/>
        </a:xfrm>
        <a:prstGeom prst="rect">
          <a:avLst/>
        </a:prstGeom>
        <a:solidFill>
          <a:schemeClr val="lt1"/>
        </a:solidFill>
        <a:ln w="3175">
          <a:solidFill>
            <a:schemeClr val="bg1">
              <a:lumMod val="65000"/>
            </a:schemeClr>
          </a:solidFill>
          <a:prstDash val="sysDot"/>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050" b="1"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切手貼付欄 </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r>
            <a:rPr lang="en-US"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1</a:t>
          </a:r>
          <a:r>
            <a:rPr lang="en-US" altLang="ja-JP"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8</a:t>
          </a:r>
          <a:r>
            <a:rPr lang="en-US"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0</a:t>
          </a:r>
          <a:r>
            <a:rPr lang="ja-JP"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円分</a:t>
          </a:r>
          <a:endParaRPr lang="ja-JP" sz="1050"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0</xdr:col>
      <xdr:colOff>97921</xdr:colOff>
      <xdr:row>6</xdr:row>
      <xdr:rowOff>7657</xdr:rowOff>
    </xdr:from>
    <xdr:to>
      <xdr:col>1</xdr:col>
      <xdr:colOff>186939</xdr:colOff>
      <xdr:row>11</xdr:row>
      <xdr:rowOff>489603</xdr:rowOff>
    </xdr:to>
    <xdr:sp macro="" textlink="">
      <xdr:nvSpPr>
        <xdr:cNvPr id="3" name="テキスト ボックス 1">
          <a:extLst>
            <a:ext uri="{FF2B5EF4-FFF2-40B4-BE49-F238E27FC236}">
              <a16:creationId xmlns:a16="http://schemas.microsoft.com/office/drawing/2014/main" id="{BFA4F7B3-D35F-4EFD-A7D5-9BD797A6FBFC}"/>
            </a:ext>
          </a:extLst>
        </xdr:cNvPr>
        <xdr:cNvSpPr txBox="1"/>
      </xdr:nvSpPr>
      <xdr:spPr>
        <a:xfrm>
          <a:off x="97921" y="2103157"/>
          <a:ext cx="689093" cy="1929746"/>
        </a:xfrm>
        <a:prstGeom prst="rect">
          <a:avLst/>
        </a:prstGeom>
        <a:solidFill>
          <a:sysClr val="window" lastClr="FFFFFF"/>
        </a:solidFill>
        <a:ln w="28575">
          <a:solidFill>
            <a:srgbClr val="FF0000"/>
          </a:solidFill>
        </a:ln>
      </xdr:spPr>
      <xdr:txBody>
        <a:bodyPr rot="0" spcFirstLastPara="0" vert="eaVert" wrap="square" lIns="91440" tIns="45720" rIns="91440" bIns="45720" numCol="1" spcCol="0" rtlCol="0" fromWordArt="0" anchor="ctr" anchorCtr="0" forceAA="0" compatLnSpc="1">
          <a:prstTxWarp prst="textNoShape">
            <a:avLst/>
          </a:prstTxWarp>
          <a:noAutofit/>
        </a:bodyPr>
        <a:lstStyle/>
        <a:p>
          <a:pPr algn="ctr">
            <a:lnSpc>
              <a:spcPts val="1500"/>
            </a:lnSpc>
          </a:pPr>
          <a:r>
            <a:rPr 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令和</a:t>
          </a:r>
          <a:r>
            <a:rPr lang="ja-JP" altLang="en-US"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７年度</a:t>
          </a:r>
          <a:r>
            <a:rPr 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　学校図書館　</a:t>
          </a:r>
          <a:endParaRPr lang="en-US" alt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500"/>
            </a:lnSpc>
          </a:pPr>
          <a:r>
            <a:rPr 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司書教諭講習関係書類在中</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xdr:col>
      <xdr:colOff>214715</xdr:colOff>
      <xdr:row>9</xdr:row>
      <xdr:rowOff>142431</xdr:rowOff>
    </xdr:from>
    <xdr:to>
      <xdr:col>9</xdr:col>
      <xdr:colOff>970305</xdr:colOff>
      <xdr:row>11</xdr:row>
      <xdr:rowOff>462897</xdr:rowOff>
    </xdr:to>
    <xdr:sp macro="" textlink="">
      <xdr:nvSpPr>
        <xdr:cNvPr id="4" name="テキスト ボックス 7">
          <a:extLst>
            <a:ext uri="{FF2B5EF4-FFF2-40B4-BE49-F238E27FC236}">
              <a16:creationId xmlns:a16="http://schemas.microsoft.com/office/drawing/2014/main" id="{A73FC869-832E-45B0-BA49-43881DBF8C2F}"/>
            </a:ext>
          </a:extLst>
        </xdr:cNvPr>
        <xdr:cNvSpPr txBox="1"/>
      </xdr:nvSpPr>
      <xdr:spPr>
        <a:xfrm>
          <a:off x="1319615" y="3238056"/>
          <a:ext cx="4460815" cy="768141"/>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2000"/>
            </a:lnSpc>
          </a:pPr>
          <a:r>
            <a:rPr lang="ja-JP"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封筒貼付</a:t>
          </a:r>
          <a:r>
            <a:rPr lang="ja-JP"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様式</a:t>
          </a:r>
          <a:r>
            <a:rPr lang="en-US"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②</a:t>
          </a:r>
          <a:r>
            <a:rPr lang="ja-JP"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受講許可書等通知</a:t>
          </a:r>
          <a:r>
            <a:rPr lang="ja-JP" altLang="en-US"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用</a:t>
          </a:r>
          <a:r>
            <a:rPr lang="en-US"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1050" b="1"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　</a:t>
          </a:r>
          <a:endParaRPr lang="en-US" altLang="ja-JP" sz="1050" b="1"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2000"/>
            </a:lnSpc>
          </a:pPr>
          <a:r>
            <a:rPr lang="ja-JP" altLang="en-US" sz="1050" b="1" u="none"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　</a:t>
          </a:r>
          <a:r>
            <a:rPr 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角２封筒表面（縦</a:t>
          </a:r>
          <a:r>
            <a:rPr lang="ja-JP" alt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の上半分</a:t>
          </a:r>
          <a:r>
            <a:rPr 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）に</a:t>
          </a:r>
          <a:r>
            <a:rPr 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しっかりとのり付けしてくださ</a:t>
          </a:r>
          <a:r>
            <a:rPr lang="ja-JP" alt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い</a:t>
          </a:r>
          <a:endParaRPr lang="en-US" alt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2000"/>
            </a:lnSpc>
          </a:pPr>
          <a:r>
            <a:rPr lang="ja-JP" alt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　</a:t>
          </a:r>
          <a:r>
            <a:rPr 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封筒は上下に二つ折り</a:t>
          </a:r>
          <a:r>
            <a:rPr lang="ja-JP" alt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にして封入送付してください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106466</xdr:colOff>
      <xdr:row>14</xdr:row>
      <xdr:rowOff>3026</xdr:rowOff>
    </xdr:from>
    <xdr:to>
      <xdr:col>1</xdr:col>
      <xdr:colOff>204743</xdr:colOff>
      <xdr:row>17</xdr:row>
      <xdr:rowOff>123825</xdr:rowOff>
    </xdr:to>
    <xdr:sp macro="" textlink="">
      <xdr:nvSpPr>
        <xdr:cNvPr id="5" name="テキスト ボックス 6">
          <a:extLst>
            <a:ext uri="{FF2B5EF4-FFF2-40B4-BE49-F238E27FC236}">
              <a16:creationId xmlns:a16="http://schemas.microsoft.com/office/drawing/2014/main" id="{7C5E5506-D633-4FB2-AACF-20CF15DFC7E5}"/>
            </a:ext>
          </a:extLst>
        </xdr:cNvPr>
        <xdr:cNvSpPr txBox="1"/>
      </xdr:nvSpPr>
      <xdr:spPr>
        <a:xfrm>
          <a:off x="106466" y="5232251"/>
          <a:ext cx="698352" cy="958999"/>
        </a:xfrm>
        <a:prstGeom prst="rect">
          <a:avLst/>
        </a:prstGeom>
        <a:solidFill>
          <a:schemeClr val="lt1"/>
        </a:solidFill>
        <a:ln w="3175">
          <a:solidFill>
            <a:schemeClr val="bg1">
              <a:lumMod val="65000"/>
            </a:schemeClr>
          </a:solidFill>
          <a:prstDash val="sysDot"/>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050" b="1"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切手貼付欄 </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r>
            <a:rPr lang="en-US"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180</a:t>
          </a:r>
          <a:r>
            <a:rPr lang="ja-JP"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円分</a:t>
          </a:r>
          <a:endParaRPr lang="ja-JP" sz="1050"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0</xdr:col>
      <xdr:colOff>127743</xdr:colOff>
      <xdr:row>19</xdr:row>
      <xdr:rowOff>294118</xdr:rowOff>
    </xdr:from>
    <xdr:to>
      <xdr:col>1</xdr:col>
      <xdr:colOff>252368</xdr:colOff>
      <xdr:row>26</xdr:row>
      <xdr:rowOff>72016</xdr:rowOff>
    </xdr:to>
    <xdr:sp macro="" textlink="">
      <xdr:nvSpPr>
        <xdr:cNvPr id="6" name="テキスト ボックス 1">
          <a:extLst>
            <a:ext uri="{FF2B5EF4-FFF2-40B4-BE49-F238E27FC236}">
              <a16:creationId xmlns:a16="http://schemas.microsoft.com/office/drawing/2014/main" id="{34DB1177-E9C9-4051-A5F0-E5B8A1D37F9B}"/>
            </a:ext>
          </a:extLst>
        </xdr:cNvPr>
        <xdr:cNvSpPr txBox="1"/>
      </xdr:nvSpPr>
      <xdr:spPr>
        <a:xfrm>
          <a:off x="127743" y="7409293"/>
          <a:ext cx="724700" cy="1949598"/>
        </a:xfrm>
        <a:prstGeom prst="rect">
          <a:avLst/>
        </a:prstGeom>
        <a:solidFill>
          <a:sysClr val="window" lastClr="FFFFFF"/>
        </a:solidFill>
        <a:ln w="28575">
          <a:solidFill>
            <a:srgbClr val="FF0000"/>
          </a:solidFill>
        </a:ln>
      </xdr:spPr>
      <xdr:txBody>
        <a:bodyPr rot="0" spcFirstLastPara="0" vert="eaVert" wrap="square" lIns="91440" tIns="45720" rIns="91440" bIns="45720" numCol="1" spcCol="0" rtlCol="0" fromWordArt="0" anchor="ctr" anchorCtr="0" forceAA="0" compatLnSpc="1">
          <a:prstTxWarp prst="textNoShape">
            <a:avLst/>
          </a:prstTxWarp>
          <a:noAutofit/>
        </a:bodyPr>
        <a:lstStyle/>
        <a:p>
          <a:pPr algn="ctr">
            <a:lnSpc>
              <a:spcPts val="1500"/>
            </a:lnSpc>
          </a:pPr>
          <a:r>
            <a:rPr 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令和</a:t>
          </a:r>
          <a:r>
            <a:rPr lang="ja-JP" altLang="en-US"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７</a:t>
          </a:r>
          <a:r>
            <a:rPr 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年度　学校図書館　</a:t>
          </a:r>
          <a:endParaRPr lang="en-US" alt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500"/>
            </a:lnSpc>
          </a:pPr>
          <a:r>
            <a:rPr 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司書教諭講習関係書類在中</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xdr:col>
      <xdr:colOff>100859</xdr:colOff>
      <xdr:row>23</xdr:row>
      <xdr:rowOff>22967</xdr:rowOff>
    </xdr:from>
    <xdr:to>
      <xdr:col>9</xdr:col>
      <xdr:colOff>1096799</xdr:colOff>
      <xdr:row>26</xdr:row>
      <xdr:rowOff>156494</xdr:rowOff>
    </xdr:to>
    <xdr:sp macro="" textlink="">
      <xdr:nvSpPr>
        <xdr:cNvPr id="7" name="テキスト ボックス 7">
          <a:extLst>
            <a:ext uri="{FF2B5EF4-FFF2-40B4-BE49-F238E27FC236}">
              <a16:creationId xmlns:a16="http://schemas.microsoft.com/office/drawing/2014/main" id="{F34DDDB2-7B87-45D6-983C-EB4CDD548C78}"/>
            </a:ext>
          </a:extLst>
        </xdr:cNvPr>
        <xdr:cNvSpPr txBox="1"/>
      </xdr:nvSpPr>
      <xdr:spPr>
        <a:xfrm>
          <a:off x="1205759" y="8433542"/>
          <a:ext cx="4701165" cy="886002"/>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2000"/>
            </a:lnSpc>
          </a:pPr>
          <a:r>
            <a:rPr lang="ja-JP"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封筒貼付</a:t>
          </a:r>
          <a:r>
            <a:rPr lang="ja-JP"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様式</a:t>
          </a:r>
          <a:r>
            <a:rPr lang="ja-JP" altLang="en-US"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③</a:t>
          </a:r>
          <a:r>
            <a:rPr lang="ja-JP" sz="1050"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受講</a:t>
          </a:r>
          <a:r>
            <a:rPr lang="ja-JP" altLang="en-US"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後 結果</a:t>
          </a:r>
          <a:r>
            <a:rPr lang="ja-JP"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通知</a:t>
          </a:r>
          <a:r>
            <a:rPr lang="ja-JP" altLang="en-US"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用</a:t>
          </a:r>
          <a:r>
            <a:rPr lang="en-US" sz="105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1050" b="1"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　</a:t>
          </a:r>
          <a:endParaRPr lang="en-US" altLang="ja-JP" sz="1050" b="1"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2000"/>
            </a:lnSpc>
          </a:pPr>
          <a:r>
            <a:rPr lang="ja-JP" altLang="en-US" sz="1050" b="1" u="none"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　</a:t>
          </a:r>
          <a:r>
            <a:rPr 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角２封筒表面（縦</a:t>
          </a:r>
          <a:r>
            <a:rPr lang="ja-JP" alt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の上半分</a:t>
          </a:r>
          <a:r>
            <a:rPr 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）に</a:t>
          </a:r>
          <a:r>
            <a:rPr 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しっかりとのり付けしてくださ</a:t>
          </a:r>
          <a:r>
            <a:rPr lang="ja-JP" alt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い</a:t>
          </a:r>
          <a:endParaRPr lang="en-US" alt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2000"/>
            </a:lnSpc>
          </a:pPr>
          <a:r>
            <a:rPr lang="ja-JP" alt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　</a:t>
          </a:r>
          <a:r>
            <a:rPr lang="ja-JP"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封筒は上下に二つ折り</a:t>
          </a:r>
          <a:r>
            <a:rPr lang="ja-JP" altLang="en-US" sz="105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にして封入送付してください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115368</xdr:colOff>
      <xdr:row>1</xdr:row>
      <xdr:rowOff>71215</xdr:rowOff>
    </xdr:from>
    <xdr:to>
      <xdr:col>1</xdr:col>
      <xdr:colOff>293762</xdr:colOff>
      <xdr:row>8</xdr:row>
      <xdr:rowOff>457200</xdr:rowOff>
    </xdr:to>
    <xdr:sp macro="" textlink="">
      <xdr:nvSpPr>
        <xdr:cNvPr id="2" name="テキスト ボックス 6">
          <a:extLst>
            <a:ext uri="{FF2B5EF4-FFF2-40B4-BE49-F238E27FC236}">
              <a16:creationId xmlns:a16="http://schemas.microsoft.com/office/drawing/2014/main" id="{BCCC16E7-7DFD-4F22-80E1-A2E8C9C7C0E6}"/>
            </a:ext>
          </a:extLst>
        </xdr:cNvPr>
        <xdr:cNvSpPr txBox="1"/>
      </xdr:nvSpPr>
      <xdr:spPr>
        <a:xfrm>
          <a:off x="115368" y="71215"/>
          <a:ext cx="864194" cy="2395760"/>
        </a:xfrm>
        <a:prstGeom prst="rect">
          <a:avLst/>
        </a:prstGeom>
        <a:solidFill>
          <a:schemeClr val="lt1"/>
        </a:solidFill>
        <a:ln w="3175">
          <a:solidFill>
            <a:schemeClr val="bg1">
              <a:lumMod val="65000"/>
            </a:schemeClr>
          </a:solidFill>
          <a:prstDash val="sysDot"/>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050" b="1"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切手貼付欄 </a:t>
          </a:r>
          <a:endParaRPr lang="en-US" altLang="ja-JP" sz="1050" b="1"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r>
            <a:rPr lang="ja-JP" altLang="en-US" sz="1050" b="1"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簡易書留</a:t>
          </a:r>
          <a:r>
            <a:rPr lang="ja-JP" altLang="en-US"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　</a:t>
          </a:r>
          <a:r>
            <a:rPr lang="en-US" altLang="ja-JP"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530</a:t>
          </a:r>
          <a:r>
            <a:rPr lang="ja-JP" altLang="en-US" sz="105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円分</a:t>
          </a:r>
          <a:r>
            <a:rPr lang="ja-JP" altLang="en-US" sz="1050" b="1" kern="100">
              <a:solidFill>
                <a:schemeClr val="accent3">
                  <a:lumMod val="75000"/>
                </a:schemeClr>
              </a:solidFill>
              <a:effectLst/>
              <a:latin typeface="游ゴシック" panose="020B0400000000000000" pitchFamily="50" charset="-128"/>
              <a:ea typeface="游ゴシック" panose="020B0400000000000000" pitchFamily="50" charset="-128"/>
              <a:cs typeface="Times New Roman" panose="02020603050405020304" pitchFamily="18" charset="0"/>
            </a:rPr>
            <a:t>の切手</a:t>
          </a:r>
          <a:endParaRPr lang="ja-JP" sz="1050" kern="100">
            <a:solidFill>
              <a:schemeClr val="accent3">
                <a:lumMod val="75000"/>
              </a:schemeClr>
            </a:solidFill>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0</xdr:col>
      <xdr:colOff>248450</xdr:colOff>
      <xdr:row>21</xdr:row>
      <xdr:rowOff>197533</xdr:rowOff>
    </xdr:from>
    <xdr:to>
      <xdr:col>1</xdr:col>
      <xdr:colOff>380251</xdr:colOff>
      <xdr:row>29</xdr:row>
      <xdr:rowOff>124052</xdr:rowOff>
    </xdr:to>
    <xdr:sp macro="" textlink="">
      <xdr:nvSpPr>
        <xdr:cNvPr id="4" name="テキスト ボックス 18">
          <a:extLst>
            <a:ext uri="{FF2B5EF4-FFF2-40B4-BE49-F238E27FC236}">
              <a16:creationId xmlns:a16="http://schemas.microsoft.com/office/drawing/2014/main" id="{A5D3451A-578C-4583-B90D-2284A48BA0A5}"/>
            </a:ext>
          </a:extLst>
        </xdr:cNvPr>
        <xdr:cNvSpPr txBox="1"/>
      </xdr:nvSpPr>
      <xdr:spPr>
        <a:xfrm>
          <a:off x="248450" y="6884083"/>
          <a:ext cx="817601" cy="1926769"/>
        </a:xfrm>
        <a:prstGeom prst="rect">
          <a:avLst/>
        </a:prstGeom>
        <a:solidFill>
          <a:sysClr val="window" lastClr="FFFFFF"/>
        </a:solidFill>
        <a:ln w="28575">
          <a:solidFill>
            <a:srgbClr val="FF0000"/>
          </a:solidFill>
        </a:ln>
      </xdr:spPr>
      <xdr:txBody>
        <a:bodyPr rot="0" spcFirstLastPara="0" vert="eaVert" wrap="square" lIns="91440" tIns="45720" rIns="91440" bIns="45720" numCol="1" spcCol="0" rtlCol="0" fromWordArt="0" anchor="ctr" anchorCtr="0" forceAA="0" compatLnSpc="1">
          <a:prstTxWarp prst="textNoShape">
            <a:avLst/>
          </a:prstTxWarp>
          <a:noAutofit/>
        </a:bodyPr>
        <a:lstStyle/>
        <a:p>
          <a:pPr algn="l">
            <a:lnSpc>
              <a:spcPts val="1500"/>
            </a:lnSpc>
          </a:pPr>
          <a:r>
            <a:rPr lang="ja-JP" sz="13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令和</a:t>
          </a:r>
          <a:r>
            <a:rPr lang="ja-JP" altLang="en-US" sz="13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７</a:t>
          </a:r>
          <a:r>
            <a:rPr lang="ja-JP" sz="13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年度</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500"/>
            </a:lnSpc>
          </a:pPr>
          <a:r>
            <a:rPr lang="ja-JP" sz="13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学校図書館司書教諭講習</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500"/>
            </a:lnSpc>
          </a:pPr>
          <a:r>
            <a:rPr lang="ja-JP" sz="13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修了証書在中</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39880</xdr:colOff>
      <xdr:row>20</xdr:row>
      <xdr:rowOff>193171</xdr:rowOff>
    </xdr:from>
    <xdr:to>
      <xdr:col>9</xdr:col>
      <xdr:colOff>97541</xdr:colOff>
      <xdr:row>27</xdr:row>
      <xdr:rowOff>81274</xdr:rowOff>
    </xdr:to>
    <xdr:sp macro="" textlink="">
      <xdr:nvSpPr>
        <xdr:cNvPr id="5" name="テキスト ボックス 19">
          <a:extLst>
            <a:ext uri="{FF2B5EF4-FFF2-40B4-BE49-F238E27FC236}">
              <a16:creationId xmlns:a16="http://schemas.microsoft.com/office/drawing/2014/main" id="{01DD96B5-AA78-4F0F-92D3-C8E6C2A51CB8}"/>
            </a:ext>
          </a:extLst>
        </xdr:cNvPr>
        <xdr:cNvSpPr txBox="1"/>
      </xdr:nvSpPr>
      <xdr:spPr>
        <a:xfrm>
          <a:off x="1706755" y="6641596"/>
          <a:ext cx="3667636" cy="165022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800"/>
            </a:lnSpc>
          </a:pPr>
          <a:r>
            <a:rPr lang="en-US" sz="1200" b="1" kern="100">
              <a:effectLst/>
              <a:latin typeface="游明朝" panose="02020400000000000000" pitchFamily="18" charset="-128"/>
              <a:ea typeface="游明朝" panose="02020400000000000000" pitchFamily="18"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800"/>
            </a:lnSpc>
          </a:pP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（送付人）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8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a:t>
          </a:r>
          <a:r>
            <a:rPr lang="en-US" sz="1200" b="1" kern="100">
              <a:effectLst/>
              <a:latin typeface="游明朝" panose="02020400000000000000" pitchFamily="18" charset="-128"/>
              <a:ea typeface="游明朝" panose="02020400000000000000" pitchFamily="18" charset="-128"/>
              <a:cs typeface="Times New Roman" panose="02020603050405020304" pitchFamily="18" charset="0"/>
            </a:rPr>
            <a:t>184-8501</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8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東京都小金井市貫井北町</a:t>
          </a:r>
          <a:r>
            <a:rPr lang="en-US" sz="1200" b="1" kern="100">
              <a:effectLst/>
              <a:latin typeface="游明朝" panose="02020400000000000000" pitchFamily="18" charset="-128"/>
              <a:ea typeface="游明朝" panose="02020400000000000000" pitchFamily="18" charset="-128"/>
              <a:cs typeface="Times New Roman" panose="02020603050405020304" pitchFamily="18" charset="0"/>
            </a:rPr>
            <a:t>4-1-1</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8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国立大学法人　東京学芸大学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8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学務部 先端教育推進課 現職教員研修係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22879</xdr:colOff>
      <xdr:row>27</xdr:row>
      <xdr:rowOff>37656</xdr:rowOff>
    </xdr:from>
    <xdr:to>
      <xdr:col>9</xdr:col>
      <xdr:colOff>704850</xdr:colOff>
      <xdr:row>30</xdr:row>
      <xdr:rowOff>190501</xdr:rowOff>
    </xdr:to>
    <xdr:sp macro="" textlink="">
      <xdr:nvSpPr>
        <xdr:cNvPr id="6" name="テキスト ボックス 16">
          <a:extLst>
            <a:ext uri="{FF2B5EF4-FFF2-40B4-BE49-F238E27FC236}">
              <a16:creationId xmlns:a16="http://schemas.microsoft.com/office/drawing/2014/main" id="{44AC396A-8E1C-44AE-9B92-FCAD48E41E7D}"/>
            </a:ext>
          </a:extLst>
        </xdr:cNvPr>
        <xdr:cNvSpPr txBox="1"/>
      </xdr:nvSpPr>
      <xdr:spPr>
        <a:xfrm>
          <a:off x="1689754" y="8381556"/>
          <a:ext cx="4291946" cy="86722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2000"/>
            </a:lnSpc>
          </a:pPr>
          <a:r>
            <a:rPr lang="ja-JP" sz="1200" u="sng"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1200" u="sng" kern="100">
              <a:effectLst/>
              <a:latin typeface="游明朝" panose="02020400000000000000" pitchFamily="18" charset="-128"/>
              <a:ea typeface="游明朝" panose="02020400000000000000" pitchFamily="18" charset="-128"/>
              <a:cs typeface="Times New Roman" panose="02020603050405020304" pitchFamily="18" charset="0"/>
            </a:rPr>
            <a:t>封筒貼付</a:t>
          </a:r>
          <a:r>
            <a:rPr lang="ja-JP" sz="1200" u="sng" kern="100">
              <a:effectLst/>
              <a:latin typeface="游明朝" panose="02020400000000000000" pitchFamily="18" charset="-128"/>
              <a:ea typeface="游明朝" panose="02020400000000000000" pitchFamily="18" charset="-128"/>
              <a:cs typeface="Times New Roman" panose="02020603050405020304" pitchFamily="18" charset="0"/>
            </a:rPr>
            <a:t>様式</a:t>
          </a:r>
          <a:r>
            <a:rPr lang="en-US" sz="1200" u="sng" kern="100">
              <a:effectLst/>
              <a:latin typeface="游明朝" panose="02020400000000000000" pitchFamily="18" charset="-128"/>
              <a:ea typeface="游明朝" panose="02020400000000000000" pitchFamily="18" charset="-128"/>
              <a:cs typeface="Times New Roman" panose="02020603050405020304" pitchFamily="18" charset="0"/>
            </a:rPr>
            <a:t>④</a:t>
          </a:r>
          <a:r>
            <a:rPr lang="ja-JP" sz="1200" u="sng" kern="100">
              <a:effectLst/>
              <a:latin typeface="游明朝" panose="02020400000000000000" pitchFamily="18" charset="-128"/>
              <a:ea typeface="游明朝" panose="02020400000000000000" pitchFamily="18" charset="-128"/>
              <a:cs typeface="Times New Roman" panose="02020603050405020304" pitchFamily="18" charset="0"/>
            </a:rPr>
            <a:t>】</a:t>
          </a:r>
          <a:r>
            <a:rPr lang="en-US" sz="1200" b="1" u="sng"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sz="1200" b="1" u="sng"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修了証書送付用</a:t>
          </a:r>
          <a:r>
            <a:rPr lang="en-US" sz="1200" b="1" u="sng"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sz="120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　</a:t>
          </a:r>
          <a:endParaRPr lang="en-US" altLang="ja-JP" sz="120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2000"/>
            </a:lnSpc>
          </a:pPr>
          <a:r>
            <a:rPr lang="ja-JP" sz="120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角２封筒表面（縦）に</a:t>
          </a:r>
          <a:r>
            <a:rPr lang="en-US" sz="120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sz="120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しっかりとのり付けしてください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2000"/>
            </a:lnSpc>
          </a:pPr>
          <a:r>
            <a:rPr lang="ja-JP" sz="120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封筒は上下に二つ折り</a:t>
          </a:r>
          <a:r>
            <a:rPr lang="ja-JP" altLang="en-US" sz="1200"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にして封入送付してください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r"/>
          <a:r>
            <a:rPr lang="en-US" sz="1200" u="none" strike="noStrike" kern="100">
              <a:solidFill>
                <a:srgbClr val="808080"/>
              </a:solidFill>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390525</xdr:colOff>
      <xdr:row>11</xdr:row>
      <xdr:rowOff>114300</xdr:rowOff>
    </xdr:from>
    <xdr:to>
      <xdr:col>1</xdr:col>
      <xdr:colOff>238125</xdr:colOff>
      <xdr:row>20</xdr:row>
      <xdr:rowOff>152400</xdr:rowOff>
    </xdr:to>
    <xdr:sp macro="" textlink="">
      <xdr:nvSpPr>
        <xdr:cNvPr id="7" name="テキスト ボックス 6">
          <a:extLst>
            <a:ext uri="{FF2B5EF4-FFF2-40B4-BE49-F238E27FC236}">
              <a16:creationId xmlns:a16="http://schemas.microsoft.com/office/drawing/2014/main" id="{CCBB7CFD-E3E3-4683-850F-FAF0B77EF3EE}"/>
            </a:ext>
          </a:extLst>
        </xdr:cNvPr>
        <xdr:cNvSpPr txBox="1"/>
      </xdr:nvSpPr>
      <xdr:spPr>
        <a:xfrm>
          <a:off x="390525" y="4419600"/>
          <a:ext cx="533400" cy="21812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3200" b="0">
              <a:solidFill>
                <a:srgbClr val="FF0000"/>
              </a:solidFill>
              <a:latin typeface="HG正楷書体-PRO" panose="03000600000000000000" pitchFamily="66" charset="-128"/>
              <a:ea typeface="HG正楷書体-PRO" panose="03000600000000000000" pitchFamily="66" charset="-128"/>
            </a:rPr>
            <a:t>簡易書留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6B4CA0-0D1A-4022-BB99-CC5F1499F8AB}" name="テーブル1" displayName="テーブル1" ref="A1:AH2" totalsRowShown="0" headerRowDxfId="37" dataDxfId="35" headerRowBorderDxfId="36" tableBorderDxfId="34">
  <tableColumns count="34">
    <tableColumn id="1" xr3:uid="{3DCC88E1-37B0-4BAF-B088-326BE080C4A5}" name="ID" dataDxfId="33"/>
    <tableColumn id="32" xr3:uid="{29AB4C54-5929-4378-8617-C6758408E766}" name="年度" dataDxfId="32"/>
    <tableColumn id="38" xr3:uid="{1D25E4E3-1580-4690-9E5C-911BD965B57D}" name="都外フラグ" dataDxfId="31">
      <calculatedColumnFormula>IF(AND(テーブル1[[#This Row],[講習会参加　/　書類参加]]="書類参加",LEFT(テーブル1[[#This Row],[住所]],3)&lt;&gt;"東京都"),"×",0)</calculatedColumnFormula>
    </tableColumn>
    <tableColumn id="2" xr3:uid="{A870119C-EEA8-40D7-AFA9-8F73B4B8AA78}" name="講習会参加　/　書類参加" dataDxfId="30">
      <calculatedColumnFormula>入力用!C8</calculatedColumnFormula>
    </tableColumn>
    <tableColumn id="3" xr3:uid="{9C6200D6-636E-4148-9C15-67835412E7D6}" name="教諭　/　学生" dataDxfId="29">
      <calculatedColumnFormula>入力用!C15</calculatedColumnFormula>
    </tableColumn>
    <tableColumn id="4" xr3:uid="{014B3502-B7BC-4396-8109-8D50745A6534}" name="申込年月日" dataDxfId="28">
      <calculatedColumnFormula>入力用!C5</calculatedColumnFormula>
    </tableColumn>
    <tableColumn id="5" xr3:uid="{3200A029-AE2E-4C4D-844C-EA451B91034F}" name="氏名" dataDxfId="27">
      <calculatedColumnFormula>入力用!C19</calculatedColumnFormula>
    </tableColumn>
    <tableColumn id="6" xr3:uid="{CAFAF31D-57C1-4C32-81F4-5D51182E7B6F}" name="ふりがな（ひらがな）" dataDxfId="26">
      <calculatedColumnFormula>入力用!C18</calculatedColumnFormula>
    </tableColumn>
    <tableColumn id="7" xr3:uid="{E3EC4351-9403-4CEE-9A13-A8030F9B41CB}" name="元号（和暦）" dataDxfId="25">
      <calculatedColumnFormula>入力用!C20</calculatedColumnFormula>
    </tableColumn>
    <tableColumn id="33" xr3:uid="{84BD7C13-AF79-4B4B-8A0F-96F19F0A1F51}" name="元号（名簿用）" dataDxfId="24">
      <calculatedColumnFormula>LEFT(テーブル1[[#This Row],[元号（和暦）]],1)</calculatedColumnFormula>
    </tableColumn>
    <tableColumn id="8" xr3:uid="{ABCE88F0-BFC0-447F-860B-A6C0B623D8D2}" name="生年" dataDxfId="23">
      <calculatedColumnFormula>入力用!C21</calculatedColumnFormula>
    </tableColumn>
    <tableColumn id="9" xr3:uid="{65A5507C-4EC9-4B5F-B253-30D70EBE4380}" name="生月" dataDxfId="22">
      <calculatedColumnFormula>入力用!C22</calculatedColumnFormula>
    </tableColumn>
    <tableColumn id="10" xr3:uid="{911C1CF6-4E51-4D21-900C-1EC8696FFABA}" name="生日" dataDxfId="21">
      <calculatedColumnFormula>入力用!C23</calculatedColumnFormula>
    </tableColumn>
    <tableColumn id="11" xr3:uid="{45499D34-6302-49C7-8342-F986862FED45}" name="郵便番号" dataDxfId="20">
      <calculatedColumnFormula>入力用!C52</calculatedColumnFormula>
    </tableColumn>
    <tableColumn id="12" xr3:uid="{5B0EA4B4-C665-4BB6-9F7D-EB3AB2E3F2D1}" name="住所" dataDxfId="19">
      <calculatedColumnFormula>入力用!C53</calculatedColumnFormula>
    </tableColumn>
    <tableColumn id="13" xr3:uid="{7B8F38F3-1005-4839-B2A6-2C11D5511099}" name="電話番号①" dataDxfId="18">
      <calculatedColumnFormula>入力用!C54</calculatedColumnFormula>
    </tableColumn>
    <tableColumn id="14" xr3:uid="{509B5543-7220-4001-BF72-76C82C7C95E6}" name="電話番号②" dataDxfId="17">
      <calculatedColumnFormula>入力用!C55</calculatedColumnFormula>
    </tableColumn>
    <tableColumn id="15" xr3:uid="{881BE61E-6236-47E6-AB6E-B2C18046500E}" name="E-mail address" dataDxfId="16">
      <calculatedColumnFormula>入力用!C56</calculatedColumnFormula>
    </tableColumn>
    <tableColumn id="16" xr3:uid="{67A142DD-B052-4243-B368-2A61A2725637}" name="職名（教諭/講師）" dataDxfId="15">
      <calculatedColumnFormula>入力用!C61</calculatedColumnFormula>
    </tableColumn>
    <tableColumn id="17" xr3:uid="{995D9D13-34D4-499B-9D57-952FDD438D1A}" name="学校名" dataDxfId="14">
      <calculatedColumnFormula>入力用!C59</calculatedColumnFormula>
    </tableColumn>
    <tableColumn id="18" xr3:uid="{7F860B5B-8971-458D-AC95-F4240C99B9F1}" name="学校種別" dataDxfId="13">
      <calculatedColumnFormula>入力用!C60</calculatedColumnFormula>
    </tableColumn>
    <tableColumn id="35" xr3:uid="{F9FFC46D-4FFA-44E9-8171-1CDDADDBF160}" name="学校種別（名簿用）" dataDxfId="12">
      <calculatedColumnFormula array="1">_xlfn.IFS(AND(テーブル1[[#This Row],[職名（教諭/講師）]]="教諭",テーブル1[[#This Row],[学校種別]]="中等教育"),LEFT(テーブル1[[#This Row],[学校種別]],2),AND(テーブル1[[#This Row],[職名（教諭/講師）]]="教諭",テーブル1[[#This Row],[学校種別]]&lt;&gt;"中等教育"),LEFT(テーブル1[[#This Row],[学校種別]],1),テーブル1[[#This Row],[職名（教諭/講師）]]&lt;&gt;"教諭",0)</calculatedColumnFormula>
    </tableColumn>
    <tableColumn id="19" xr3:uid="{B16F3BE1-ADB4-4746-8E3C-A80DBED885FC}" name="教育職員免許状の種別" dataDxfId="11">
      <calculatedColumnFormula>入力用!C26</calculatedColumnFormula>
    </tableColumn>
    <tableColumn id="20" xr3:uid="{03544CC4-D382-43EF-8DE6-15D09247F33B}" name="学校経営と学校図書館" dataDxfId="10">
      <calculatedColumnFormula>入力用!C45</calculatedColumnFormula>
    </tableColumn>
    <tableColumn id="21" xr3:uid="{F62CAFF1-F33A-49E7-81BE-44970194A427}" name="学校図書館メディアの構成" dataDxfId="9">
      <calculatedColumnFormula>入力用!C46</calculatedColumnFormula>
    </tableColumn>
    <tableColumn id="22" xr3:uid="{68326D04-4819-42B0-9AC6-8F0341636730}" name="学習指導と学校図書館" dataDxfId="8">
      <calculatedColumnFormula>入力用!C47</calculatedColumnFormula>
    </tableColumn>
    <tableColumn id="23" xr3:uid="{54436187-4BCA-42A0-983C-EA801F8704BB}" name="読書と豊かな人間性" dataDxfId="7">
      <calculatedColumnFormula>入力用!C48</calculatedColumnFormula>
    </tableColumn>
    <tableColumn id="24" xr3:uid="{DDBB97D5-830A-4C94-893E-2AE70F2A2488}" name="情報メディアの活用" dataDxfId="6">
      <calculatedColumnFormula>入力用!C49</calculatedColumnFormula>
    </tableColumn>
    <tableColumn id="25" xr3:uid="{CBD91A01-8098-4191-94F9-6BD079EB7448}" name="学校経営と学校図書館/機関名" dataDxfId="5">
      <calculatedColumnFormula>入力用!C70</calculatedColumnFormula>
    </tableColumn>
    <tableColumn id="26" xr3:uid="{B0862B3C-6035-44E0-A92B-61A9C77FCD81}" name="学校図書館メディアの構成/機関名" dataDxfId="4">
      <calculatedColumnFormula>入力用!C75</calculatedColumnFormula>
    </tableColumn>
    <tableColumn id="27" xr3:uid="{EEDB75B2-3930-4264-A466-83625EE20965}" name="学習指導と学校図書館/機関名" dataDxfId="3">
      <calculatedColumnFormula>入力用!C80</calculatedColumnFormula>
    </tableColumn>
    <tableColumn id="28" xr3:uid="{8CB57C4F-19AA-4DA8-AEE8-43FEEA7CFC7C}" name="読書と豊かな人間性/機関名" dataDxfId="2">
      <calculatedColumnFormula>入力用!C85</calculatedColumnFormula>
    </tableColumn>
    <tableColumn id="29" xr3:uid="{9D680CA2-85F3-4DE3-9512-D73B074222FE}" name="情報メディアの活用/機関名" dataDxfId="1">
      <calculatedColumnFormula>入力用!C90</calculatedColumnFormula>
    </tableColumn>
    <tableColumn id="31" xr3:uid="{20FE02B2-F691-496B-A931-ED2ED4934E0E}" name="今年度修了予定者" dataDxfId="0">
      <calculatedColumnFormula>入力用!C12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A364-CFB6-4617-ACAA-2B88F3F31379}">
  <sheetPr>
    <tabColor rgb="FFFFFF00"/>
    <pageSetUpPr fitToPage="1"/>
  </sheetPr>
  <dimension ref="C9:AJ62"/>
  <sheetViews>
    <sheetView showGridLines="0" tabSelected="1" zoomScale="55" zoomScaleNormal="55" zoomScaleSheetLayoutView="120" workbookViewId="0"/>
  </sheetViews>
  <sheetFormatPr defaultRowHeight="18.75"/>
  <sheetData>
    <row r="9" spans="36:36">
      <c r="AJ9" t="s">
        <v>220</v>
      </c>
    </row>
    <row r="58" spans="3:13" ht="23.25">
      <c r="C58" s="189"/>
    </row>
    <row r="59" spans="3:13">
      <c r="C59" s="190"/>
      <c r="M59" s="190"/>
    </row>
    <row r="61" spans="3:13">
      <c r="C61" s="190"/>
    </row>
    <row r="62" spans="3:13">
      <c r="M62" s="190"/>
    </row>
  </sheetData>
  <phoneticPr fontId="2"/>
  <pageMargins left="0.7" right="0.7" top="0.75" bottom="0.75" header="0.3" footer="0.3"/>
  <pageSetup paperSize="9"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88E8-EBDD-41F9-BD9F-928551840567}">
  <sheetPr>
    <tabColor rgb="FFFFFF00"/>
  </sheetPr>
  <dimension ref="A1:F97"/>
  <sheetViews>
    <sheetView showGridLines="0" zoomScale="85" zoomScaleNormal="85" workbookViewId="0">
      <pane xSplit="2" ySplit="3" topLeftCell="C4" activePane="bottomRight" state="frozen"/>
      <selection pane="topRight" activeCell="C1" sqref="C1"/>
      <selection pane="bottomLeft" activeCell="A4" sqref="A4"/>
      <selection pane="bottomRight" activeCell="C5" sqref="C5"/>
    </sheetView>
  </sheetViews>
  <sheetFormatPr defaultRowHeight="18.75"/>
  <cols>
    <col min="1" max="1" width="3" style="69" customWidth="1"/>
    <col min="2" max="2" width="24.375" style="1" customWidth="1"/>
    <col min="3" max="3" width="48.75" style="34" customWidth="1"/>
    <col min="4" max="4" width="4.625" style="34" customWidth="1"/>
    <col min="5" max="5" width="50.375" style="69" customWidth="1"/>
    <col min="6" max="6" width="67.625" style="2" customWidth="1"/>
    <col min="7" max="7" width="32.125" style="69" customWidth="1"/>
    <col min="8" max="16384" width="9" style="69"/>
  </cols>
  <sheetData>
    <row r="1" spans="1:6" ht="13.5" customHeight="1"/>
    <row r="2" spans="1:6" ht="12.75" customHeight="1" thickBot="1">
      <c r="C2" s="70"/>
    </row>
    <row r="3" spans="1:6" s="3" customFormat="1" ht="26.25" thickBot="1">
      <c r="B3" s="4"/>
      <c r="C3" s="210" t="s">
        <v>65</v>
      </c>
      <c r="D3" s="208"/>
      <c r="E3" s="228" t="s">
        <v>93</v>
      </c>
      <c r="F3" s="229" t="s">
        <v>94</v>
      </c>
    </row>
    <row r="4" spans="1:6" s="3" customFormat="1" ht="26.25" thickBot="1">
      <c r="A4" s="7" t="s">
        <v>23</v>
      </c>
      <c r="B4" s="193" t="s">
        <v>132</v>
      </c>
      <c r="C4" s="71"/>
      <c r="D4" s="35"/>
      <c r="E4" s="5"/>
      <c r="F4" s="6"/>
    </row>
    <row r="5" spans="1:6" ht="36.75" thickBot="1">
      <c r="B5" s="45" t="s">
        <v>24</v>
      </c>
      <c r="C5" s="211"/>
      <c r="D5" s="196" t="s">
        <v>58</v>
      </c>
      <c r="E5" s="173">
        <v>45817</v>
      </c>
      <c r="F5" s="166" t="s">
        <v>205</v>
      </c>
    </row>
    <row r="6" spans="1:6" s="73" customFormat="1" ht="9.75" customHeight="1">
      <c r="C6" s="103"/>
      <c r="D6" s="102"/>
      <c r="E6" s="21"/>
      <c r="F6" s="95"/>
    </row>
    <row r="7" spans="1:6" s="73" customFormat="1" ht="26.25" thickBot="1">
      <c r="A7" s="7" t="s">
        <v>23</v>
      </c>
      <c r="B7" s="193" t="s">
        <v>133</v>
      </c>
      <c r="C7" s="72"/>
      <c r="D7" s="102"/>
      <c r="E7" s="21"/>
      <c r="F7" s="22"/>
    </row>
    <row r="8" spans="1:6" ht="39" customHeight="1" thickBot="1">
      <c r="B8" s="46" t="s">
        <v>44</v>
      </c>
      <c r="C8" s="111"/>
      <c r="D8" s="197"/>
      <c r="E8" s="23" t="s">
        <v>138</v>
      </c>
      <c r="F8" s="167" t="s">
        <v>142</v>
      </c>
    </row>
    <row r="9" spans="1:6" ht="39" hidden="1" customHeight="1" thickBot="1">
      <c r="B9" s="157" t="s">
        <v>123</v>
      </c>
      <c r="C9" s="244" t="str" cm="1">
        <f t="array" ref="C9">IFERROR(_xlfn.IFS(C8="講習会参加","6月19日",C8="書類参加","7月18日")," ")</f>
        <v xml:space="preserve"> </v>
      </c>
      <c r="D9" s="197"/>
      <c r="E9" s="192" t="s">
        <v>145</v>
      </c>
      <c r="F9" s="167" t="s">
        <v>131</v>
      </c>
    </row>
    <row r="10" spans="1:6" s="73" customFormat="1" ht="9.75" customHeight="1">
      <c r="B10" s="20"/>
      <c r="C10" s="103"/>
      <c r="D10" s="102"/>
      <c r="E10" s="21"/>
      <c r="F10" s="95"/>
    </row>
    <row r="11" spans="1:6" s="73" customFormat="1" ht="26.25" thickBot="1">
      <c r="A11" s="7" t="s">
        <v>23</v>
      </c>
      <c r="B11" s="193" t="s">
        <v>134</v>
      </c>
      <c r="C11" s="72"/>
      <c r="D11" s="102"/>
      <c r="E11" s="36" t="s">
        <v>130</v>
      </c>
      <c r="F11" s="22"/>
    </row>
    <row r="12" spans="1:6" ht="46.5" customHeight="1" thickBot="1">
      <c r="B12" s="46" t="s">
        <v>146</v>
      </c>
      <c r="C12" s="131"/>
      <c r="D12" s="198"/>
      <c r="E12" s="80" t="s">
        <v>144</v>
      </c>
      <c r="F12" s="167" t="s">
        <v>208</v>
      </c>
    </row>
    <row r="13" spans="1:6" s="73" customFormat="1" ht="12" customHeight="1">
      <c r="B13" s="102"/>
      <c r="C13" s="72"/>
      <c r="D13" s="107"/>
      <c r="E13" s="21"/>
      <c r="F13" s="95"/>
    </row>
    <row r="14" spans="1:6" s="73" customFormat="1" ht="26.25" thickBot="1">
      <c r="A14" s="7" t="s">
        <v>23</v>
      </c>
      <c r="B14" s="193" t="s">
        <v>135</v>
      </c>
      <c r="C14" s="72"/>
      <c r="D14" s="199"/>
      <c r="E14" s="21"/>
      <c r="F14" s="22"/>
    </row>
    <row r="15" spans="1:6" ht="39" customHeight="1" thickBot="1">
      <c r="B15" s="45" t="s">
        <v>47</v>
      </c>
      <c r="C15" s="111"/>
      <c r="D15" s="197"/>
      <c r="E15" s="23" t="s">
        <v>143</v>
      </c>
      <c r="F15" s="167" t="s">
        <v>150</v>
      </c>
    </row>
    <row r="16" spans="1:6" s="73" customFormat="1" ht="12.75" customHeight="1">
      <c r="B16" s="20"/>
      <c r="C16" s="72"/>
      <c r="D16" s="102"/>
      <c r="E16" s="21"/>
      <c r="F16" s="95"/>
    </row>
    <row r="17" spans="1:6" s="3" customFormat="1" ht="26.25" thickBot="1">
      <c r="A17" s="7" t="s">
        <v>23</v>
      </c>
      <c r="B17" s="193" t="s">
        <v>227</v>
      </c>
      <c r="C17" s="74"/>
      <c r="D17" s="200"/>
      <c r="E17" s="7"/>
      <c r="F17" s="8"/>
    </row>
    <row r="18" spans="1:6" ht="36" customHeight="1">
      <c r="B18" s="44" t="s">
        <v>2</v>
      </c>
      <c r="C18" s="75"/>
      <c r="D18" s="197" t="s">
        <v>58</v>
      </c>
      <c r="E18" s="9" t="s">
        <v>151</v>
      </c>
      <c r="F18" s="169" t="s">
        <v>153</v>
      </c>
    </row>
    <row r="19" spans="1:6" ht="140.25" customHeight="1">
      <c r="B19" s="40" t="s">
        <v>25</v>
      </c>
      <c r="C19" s="76"/>
      <c r="D19" s="197" t="s">
        <v>58</v>
      </c>
      <c r="E19" s="235" t="s">
        <v>226</v>
      </c>
      <c r="F19" s="167" t="s">
        <v>229</v>
      </c>
    </row>
    <row r="20" spans="1:6" ht="18.75" customHeight="1">
      <c r="B20" s="41" t="s">
        <v>202</v>
      </c>
      <c r="C20" s="77"/>
      <c r="D20" s="197"/>
      <c r="E20" s="37" t="s">
        <v>156</v>
      </c>
      <c r="F20" s="167" t="s">
        <v>26</v>
      </c>
    </row>
    <row r="21" spans="1:6" ht="18.75" customHeight="1">
      <c r="B21" s="41" t="s">
        <v>203</v>
      </c>
      <c r="C21" s="232"/>
      <c r="D21" s="197" t="s">
        <v>58</v>
      </c>
      <c r="E21" s="37" t="s">
        <v>147</v>
      </c>
      <c r="F21" s="167" t="s">
        <v>152</v>
      </c>
    </row>
    <row r="22" spans="1:6" ht="18.75" customHeight="1">
      <c r="B22" s="41" t="s">
        <v>154</v>
      </c>
      <c r="C22" s="128"/>
      <c r="D22" s="201" t="s">
        <v>58</v>
      </c>
      <c r="E22" s="37" t="s">
        <v>148</v>
      </c>
      <c r="F22" s="167"/>
    </row>
    <row r="23" spans="1:6" ht="18.75" customHeight="1" thickBot="1">
      <c r="B23" s="42" t="s">
        <v>155</v>
      </c>
      <c r="C23" s="129"/>
      <c r="D23" s="197" t="s">
        <v>58</v>
      </c>
      <c r="E23" s="37" t="s">
        <v>149</v>
      </c>
      <c r="F23" s="167"/>
    </row>
    <row r="24" spans="1:6" s="73" customFormat="1" ht="9" customHeight="1">
      <c r="B24" s="104"/>
      <c r="C24" s="88"/>
      <c r="D24" s="102"/>
      <c r="E24" s="107"/>
      <c r="F24" s="95"/>
    </row>
    <row r="25" spans="1:6" s="3" customFormat="1" ht="27.75" customHeight="1" thickBot="1">
      <c r="A25" s="47" t="s">
        <v>23</v>
      </c>
      <c r="B25" s="213" t="s">
        <v>214</v>
      </c>
      <c r="C25" s="105"/>
      <c r="D25" s="200"/>
      <c r="E25" s="106"/>
      <c r="F25" s="8"/>
    </row>
    <row r="26" spans="1:6" s="3" customFormat="1" ht="111.75" thickBot="1">
      <c r="A26" s="10"/>
      <c r="B26" s="43" t="s">
        <v>157</v>
      </c>
      <c r="C26" s="178"/>
      <c r="D26" s="197" t="s">
        <v>58</v>
      </c>
      <c r="E26" s="230" t="s">
        <v>158</v>
      </c>
      <c r="F26" s="231" t="s">
        <v>222</v>
      </c>
    </row>
    <row r="27" spans="1:6" s="78" customFormat="1" ht="66.75" customHeight="1" thickBot="1">
      <c r="B27" s="162" t="s">
        <v>27</v>
      </c>
      <c r="C27" s="179"/>
      <c r="D27" s="202"/>
      <c r="E27" s="33" t="s">
        <v>136</v>
      </c>
      <c r="F27" s="245" t="s">
        <v>223</v>
      </c>
    </row>
    <row r="28" spans="1:6" s="78" customFormat="1" ht="64.5" customHeight="1" thickBot="1">
      <c r="B28" s="11" t="s">
        <v>163</v>
      </c>
      <c r="C28" s="180"/>
      <c r="D28" s="203" t="s">
        <v>58</v>
      </c>
      <c r="E28" s="33" t="s">
        <v>54</v>
      </c>
      <c r="F28" s="246"/>
    </row>
    <row r="29" spans="1:6" s="78" customFormat="1" ht="64.5" customHeight="1" thickBot="1">
      <c r="B29" s="11" t="s">
        <v>164</v>
      </c>
      <c r="C29" s="180"/>
      <c r="D29" s="204"/>
      <c r="E29" s="33" t="s">
        <v>55</v>
      </c>
      <c r="F29" s="246"/>
    </row>
    <row r="30" spans="1:6" s="78" customFormat="1" ht="64.5" customHeight="1" thickBot="1">
      <c r="B30" s="11" t="s">
        <v>165</v>
      </c>
      <c r="C30" s="181"/>
      <c r="D30" s="205"/>
      <c r="E30" s="32" t="s">
        <v>105</v>
      </c>
      <c r="F30" s="247"/>
    </row>
    <row r="31" spans="1:6" s="78" customFormat="1" ht="11.25" customHeight="1">
      <c r="B31" s="86"/>
      <c r="C31" s="88"/>
      <c r="D31" s="102"/>
      <c r="E31" s="96"/>
      <c r="F31" s="87"/>
    </row>
    <row r="32" spans="1:6" s="79" customFormat="1" ht="27.75" customHeight="1" thickBot="1">
      <c r="A32" s="47" t="s">
        <v>23</v>
      </c>
      <c r="B32" s="194" t="s">
        <v>168</v>
      </c>
      <c r="C32" s="89"/>
      <c r="D32" s="206"/>
      <c r="E32" s="13"/>
      <c r="F32" s="14"/>
    </row>
    <row r="33" spans="1:6">
      <c r="B33" s="24" t="s">
        <v>10</v>
      </c>
      <c r="C33" s="180"/>
      <c r="D33" s="207" t="s">
        <v>58</v>
      </c>
      <c r="E33" s="9" t="s">
        <v>28</v>
      </c>
      <c r="F33" s="170" t="s">
        <v>172</v>
      </c>
    </row>
    <row r="34" spans="1:6">
      <c r="B34" s="113" t="s">
        <v>99</v>
      </c>
      <c r="C34" s="238"/>
      <c r="D34" s="197" t="s">
        <v>58</v>
      </c>
      <c r="E34" s="236" t="s">
        <v>216</v>
      </c>
      <c r="F34" s="171" t="s">
        <v>166</v>
      </c>
    </row>
    <row r="35" spans="1:6">
      <c r="B35" s="25" t="s">
        <v>29</v>
      </c>
      <c r="C35" s="183"/>
      <c r="D35" s="197" t="s">
        <v>58</v>
      </c>
      <c r="E35" s="9" t="s">
        <v>30</v>
      </c>
      <c r="F35" s="168" t="s">
        <v>215</v>
      </c>
    </row>
    <row r="36" spans="1:6" ht="19.5" thickBot="1">
      <c r="B36" s="115" t="s">
        <v>98</v>
      </c>
      <c r="C36" s="234"/>
      <c r="D36" s="205" t="s">
        <v>58</v>
      </c>
      <c r="E36" s="237" t="s">
        <v>217</v>
      </c>
      <c r="F36" s="167" t="s">
        <v>167</v>
      </c>
    </row>
    <row r="37" spans="1:6" s="78" customFormat="1" ht="11.25" customHeight="1">
      <c r="B37" s="86"/>
      <c r="C37" s="88"/>
      <c r="D37" s="102"/>
      <c r="E37" s="96"/>
      <c r="F37" s="87"/>
    </row>
    <row r="38" spans="1:6" s="79" customFormat="1" ht="27.75" customHeight="1" thickBot="1">
      <c r="A38" s="47" t="s">
        <v>23</v>
      </c>
      <c r="B38" s="194" t="s">
        <v>178</v>
      </c>
      <c r="C38" s="89"/>
      <c r="D38" s="206"/>
      <c r="E38" s="13"/>
      <c r="F38" s="14"/>
    </row>
    <row r="39" spans="1:6" ht="29.25" customHeight="1">
      <c r="B39" s="24" t="s">
        <v>177</v>
      </c>
      <c r="C39" s="180"/>
      <c r="D39" s="207" t="s">
        <v>58</v>
      </c>
      <c r="E39" s="9" t="s">
        <v>96</v>
      </c>
      <c r="F39" s="168" t="s">
        <v>224</v>
      </c>
    </row>
    <row r="40" spans="1:6" ht="25.5">
      <c r="B40" s="27" t="s">
        <v>95</v>
      </c>
      <c r="C40" s="212"/>
      <c r="D40" s="207" t="s">
        <v>58</v>
      </c>
      <c r="E40" s="80" t="s">
        <v>139</v>
      </c>
      <c r="F40" s="167" t="s">
        <v>173</v>
      </c>
    </row>
    <row r="41" spans="1:6" ht="76.5" customHeight="1">
      <c r="B41" s="27" t="s">
        <v>8</v>
      </c>
      <c r="C41" s="215"/>
      <c r="D41" s="196" t="s">
        <v>58</v>
      </c>
      <c r="E41" s="80" t="s">
        <v>140</v>
      </c>
      <c r="F41" s="167" t="s">
        <v>213</v>
      </c>
    </row>
    <row r="42" spans="1:6" ht="81" customHeight="1" thickBot="1">
      <c r="B42" s="26" t="s">
        <v>9</v>
      </c>
      <c r="C42" s="216"/>
      <c r="D42" s="196" t="s">
        <v>58</v>
      </c>
      <c r="E42" s="80" t="s">
        <v>141</v>
      </c>
      <c r="F42" s="167" t="s">
        <v>193</v>
      </c>
    </row>
    <row r="43" spans="1:6" ht="9.75" customHeight="1">
      <c r="B43" s="90"/>
      <c r="C43" s="93"/>
      <c r="D43" s="102"/>
      <c r="E43" s="94"/>
      <c r="F43" s="95"/>
    </row>
    <row r="44" spans="1:6" s="79" customFormat="1" ht="29.25" customHeight="1" thickBot="1">
      <c r="A44" s="47" t="s">
        <v>23</v>
      </c>
      <c r="B44" s="165" t="s">
        <v>169</v>
      </c>
      <c r="C44" s="92"/>
      <c r="D44" s="206"/>
      <c r="E44" s="16"/>
      <c r="F44" s="17"/>
    </row>
    <row r="45" spans="1:6">
      <c r="B45" s="24" t="s">
        <v>16</v>
      </c>
      <c r="C45" s="182"/>
      <c r="D45" s="197"/>
      <c r="E45" s="80" t="s">
        <v>181</v>
      </c>
      <c r="F45" s="170" t="s">
        <v>161</v>
      </c>
    </row>
    <row r="46" spans="1:6">
      <c r="B46" s="25" t="s">
        <v>17</v>
      </c>
      <c r="C46" s="183"/>
      <c r="D46" s="196"/>
      <c r="E46" s="37" t="s">
        <v>182</v>
      </c>
      <c r="F46" s="167" t="s">
        <v>162</v>
      </c>
    </row>
    <row r="47" spans="1:6">
      <c r="B47" s="25" t="s">
        <v>18</v>
      </c>
      <c r="C47" s="184"/>
      <c r="D47" s="196"/>
      <c r="E47" s="37" t="s">
        <v>182</v>
      </c>
      <c r="F47" s="167" t="s">
        <v>162</v>
      </c>
    </row>
    <row r="48" spans="1:6">
      <c r="B48" s="25" t="s">
        <v>19</v>
      </c>
      <c r="C48" s="183"/>
      <c r="D48" s="196"/>
      <c r="E48" s="37" t="s">
        <v>182</v>
      </c>
      <c r="F48" s="167" t="s">
        <v>162</v>
      </c>
    </row>
    <row r="49" spans="1:6" ht="19.5" thickBot="1">
      <c r="B49" s="26" t="s">
        <v>20</v>
      </c>
      <c r="C49" s="185"/>
      <c r="D49" s="196"/>
      <c r="E49" s="37" t="s">
        <v>182</v>
      </c>
      <c r="F49" s="167" t="s">
        <v>162</v>
      </c>
    </row>
    <row r="50" spans="1:6" s="73" customFormat="1" ht="9" customHeight="1">
      <c r="B50" s="90"/>
      <c r="C50" s="88"/>
      <c r="D50" s="102"/>
      <c r="E50" s="97"/>
      <c r="F50" s="31"/>
    </row>
    <row r="51" spans="1:6" s="19" customFormat="1" ht="30.75" customHeight="1" thickBot="1">
      <c r="A51" s="47" t="s">
        <v>23</v>
      </c>
      <c r="B51" s="194" t="s">
        <v>137</v>
      </c>
      <c r="C51" s="98"/>
      <c r="D51" s="208"/>
      <c r="E51" s="10"/>
      <c r="F51" s="18"/>
    </row>
    <row r="52" spans="1:6">
      <c r="B52" s="24" t="s">
        <v>31</v>
      </c>
      <c r="C52" s="112"/>
      <c r="D52" s="207" t="s">
        <v>58</v>
      </c>
      <c r="E52" s="9" t="s">
        <v>32</v>
      </c>
      <c r="F52" s="172" t="s">
        <v>179</v>
      </c>
    </row>
    <row r="53" spans="1:6" ht="44.25" customHeight="1">
      <c r="B53" s="25" t="s">
        <v>33</v>
      </c>
      <c r="C53" s="214"/>
      <c r="D53" s="196" t="s">
        <v>58</v>
      </c>
      <c r="E53" s="195" t="s">
        <v>34</v>
      </c>
      <c r="F53" s="170" t="s">
        <v>170</v>
      </c>
    </row>
    <row r="54" spans="1:6">
      <c r="B54" s="25" t="s">
        <v>176</v>
      </c>
      <c r="C54" s="81"/>
      <c r="D54" s="196" t="s">
        <v>58</v>
      </c>
      <c r="E54" s="9" t="s">
        <v>41</v>
      </c>
      <c r="F54" s="170" t="s">
        <v>171</v>
      </c>
    </row>
    <row r="55" spans="1:6">
      <c r="B55" s="25" t="s">
        <v>159</v>
      </c>
      <c r="C55" s="183"/>
      <c r="D55" s="196" t="s">
        <v>58</v>
      </c>
      <c r="E55" s="9" t="s">
        <v>160</v>
      </c>
      <c r="F55" s="170" t="s">
        <v>180</v>
      </c>
    </row>
    <row r="56" spans="1:6" ht="42.75" customHeight="1" thickBot="1">
      <c r="B56" s="26" t="s">
        <v>175</v>
      </c>
      <c r="C56" s="243"/>
      <c r="D56" s="207"/>
      <c r="E56" s="219" t="s">
        <v>174</v>
      </c>
      <c r="F56" s="167" t="s">
        <v>194</v>
      </c>
    </row>
    <row r="57" spans="1:6" s="73" customFormat="1" ht="14.25" customHeight="1">
      <c r="B57" s="90"/>
      <c r="C57" s="88"/>
      <c r="D57" s="107"/>
      <c r="E57" s="99"/>
      <c r="F57" s="22"/>
    </row>
    <row r="58" spans="1:6" s="79" customFormat="1" ht="28.5" customHeight="1" thickBot="1">
      <c r="A58" s="47" t="s">
        <v>23</v>
      </c>
      <c r="B58" s="220" t="s">
        <v>185</v>
      </c>
      <c r="C58" s="91"/>
      <c r="D58" s="209"/>
      <c r="E58" s="100"/>
      <c r="F58" s="101"/>
    </row>
    <row r="59" spans="1:6">
      <c r="B59" s="24" t="s">
        <v>35</v>
      </c>
      <c r="C59" s="180"/>
      <c r="D59" s="196" t="s">
        <v>58</v>
      </c>
      <c r="E59" s="85" t="s">
        <v>36</v>
      </c>
      <c r="F59" s="168" t="s">
        <v>186</v>
      </c>
    </row>
    <row r="60" spans="1:6" ht="72">
      <c r="B60" s="25" t="s">
        <v>6</v>
      </c>
      <c r="C60" s="183"/>
      <c r="D60" s="196"/>
      <c r="E60" s="15" t="s">
        <v>189</v>
      </c>
      <c r="F60" s="170" t="s">
        <v>190</v>
      </c>
    </row>
    <row r="61" spans="1:6">
      <c r="B61" s="25" t="s">
        <v>37</v>
      </c>
      <c r="C61" s="183"/>
      <c r="D61" s="196"/>
      <c r="E61" s="9" t="s">
        <v>183</v>
      </c>
      <c r="F61" s="167" t="s">
        <v>187</v>
      </c>
    </row>
    <row r="62" spans="1:6">
      <c r="B62" s="25" t="s">
        <v>188</v>
      </c>
      <c r="C62" s="183"/>
      <c r="D62" s="196" t="s">
        <v>58</v>
      </c>
      <c r="E62" s="9" t="s">
        <v>56</v>
      </c>
      <c r="F62" s="172" t="s">
        <v>179</v>
      </c>
    </row>
    <row r="63" spans="1:6">
      <c r="B63" s="25" t="s">
        <v>38</v>
      </c>
      <c r="C63" s="186"/>
      <c r="D63" s="196" t="s">
        <v>58</v>
      </c>
      <c r="E63" s="9" t="s">
        <v>39</v>
      </c>
      <c r="F63" s="170"/>
    </row>
    <row r="64" spans="1:6" ht="19.5" thickBot="1">
      <c r="B64" s="26" t="s">
        <v>40</v>
      </c>
      <c r="C64" s="185"/>
      <c r="D64" s="196" t="s">
        <v>58</v>
      </c>
      <c r="E64" s="9" t="s">
        <v>57</v>
      </c>
      <c r="F64" s="170"/>
    </row>
    <row r="65" spans="1:6" s="73" customFormat="1" ht="10.5" customHeight="1">
      <c r="B65" s="30"/>
      <c r="C65" s="83"/>
      <c r="D65" s="102"/>
      <c r="E65" s="30"/>
      <c r="F65" s="31"/>
    </row>
    <row r="66" spans="1:6" s="79" customFormat="1" ht="27.75" customHeight="1" thickBot="1">
      <c r="A66" s="47" t="s">
        <v>23</v>
      </c>
      <c r="B66" s="221" t="s">
        <v>191</v>
      </c>
      <c r="C66" s="82"/>
      <c r="D66" s="206"/>
      <c r="E66" s="12"/>
      <c r="F66" s="14"/>
    </row>
    <row r="67" spans="1:6">
      <c r="B67" s="29" t="s">
        <v>16</v>
      </c>
      <c r="C67" s="182"/>
      <c r="D67" s="197"/>
      <c r="E67" s="80" t="s">
        <v>181</v>
      </c>
      <c r="F67" s="170" t="s">
        <v>192</v>
      </c>
    </row>
    <row r="68" spans="1:6">
      <c r="B68" s="222" t="s">
        <v>196</v>
      </c>
      <c r="C68" s="187"/>
      <c r="D68" s="196"/>
      <c r="E68" s="9" t="s">
        <v>204</v>
      </c>
      <c r="F68" s="170" t="s">
        <v>195</v>
      </c>
    </row>
    <row r="69" spans="1:6">
      <c r="B69" s="223" t="s">
        <v>197</v>
      </c>
      <c r="C69" s="233"/>
      <c r="D69" s="196" t="s">
        <v>58</v>
      </c>
      <c r="E69" s="9" t="s">
        <v>206</v>
      </c>
      <c r="F69" s="170" t="s">
        <v>200</v>
      </c>
    </row>
    <row r="70" spans="1:6" ht="19.5" thickBot="1">
      <c r="B70" s="224" t="s">
        <v>198</v>
      </c>
      <c r="C70" s="188"/>
      <c r="D70" s="196" t="s">
        <v>58</v>
      </c>
      <c r="E70" s="9" t="s">
        <v>49</v>
      </c>
      <c r="F70" s="170" t="s">
        <v>201</v>
      </c>
    </row>
    <row r="71" spans="1:6" s="73" customFormat="1" ht="19.5" thickBot="1">
      <c r="B71" s="20"/>
      <c r="C71" s="83"/>
      <c r="D71" s="102"/>
      <c r="E71" s="30"/>
      <c r="F71" s="31"/>
    </row>
    <row r="72" spans="1:6">
      <c r="B72" s="29" t="s">
        <v>50</v>
      </c>
      <c r="C72" s="182"/>
      <c r="D72" s="197"/>
      <c r="E72" s="80" t="s">
        <v>181</v>
      </c>
      <c r="F72" s="170" t="s">
        <v>192</v>
      </c>
    </row>
    <row r="73" spans="1:6">
      <c r="B73" s="222" t="s">
        <v>199</v>
      </c>
      <c r="C73" s="187"/>
      <c r="D73" s="196"/>
      <c r="E73" s="9" t="s">
        <v>204</v>
      </c>
      <c r="F73" s="170" t="s">
        <v>195</v>
      </c>
    </row>
    <row r="74" spans="1:6">
      <c r="B74" s="223" t="s">
        <v>197</v>
      </c>
      <c r="C74" s="233"/>
      <c r="D74" s="196" t="s">
        <v>58</v>
      </c>
      <c r="E74" s="9" t="s">
        <v>206</v>
      </c>
      <c r="F74" s="170" t="s">
        <v>200</v>
      </c>
    </row>
    <row r="75" spans="1:6" ht="19.5" thickBot="1">
      <c r="B75" s="224" t="s">
        <v>198</v>
      </c>
      <c r="C75" s="188"/>
      <c r="D75" s="196" t="s">
        <v>58</v>
      </c>
      <c r="E75" s="9" t="s">
        <v>49</v>
      </c>
      <c r="F75" s="170" t="s">
        <v>201</v>
      </c>
    </row>
    <row r="76" spans="1:6" s="73" customFormat="1" ht="19.5" thickBot="1">
      <c r="B76" s="20"/>
      <c r="C76" s="83"/>
      <c r="D76" s="102"/>
      <c r="E76" s="30"/>
      <c r="F76" s="31"/>
    </row>
    <row r="77" spans="1:6">
      <c r="B77" s="29" t="s">
        <v>51</v>
      </c>
      <c r="C77" s="182"/>
      <c r="D77" s="197"/>
      <c r="E77" s="80" t="s">
        <v>181</v>
      </c>
      <c r="F77" s="170" t="s">
        <v>192</v>
      </c>
    </row>
    <row r="78" spans="1:6">
      <c r="B78" s="222" t="s">
        <v>199</v>
      </c>
      <c r="C78" s="187"/>
      <c r="D78" s="196"/>
      <c r="E78" s="9" t="s">
        <v>204</v>
      </c>
      <c r="F78" s="170" t="s">
        <v>195</v>
      </c>
    </row>
    <row r="79" spans="1:6">
      <c r="B79" s="223" t="s">
        <v>197</v>
      </c>
      <c r="C79" s="233"/>
      <c r="D79" s="196" t="s">
        <v>58</v>
      </c>
      <c r="E79" s="9" t="s">
        <v>206</v>
      </c>
      <c r="F79" s="170" t="s">
        <v>200</v>
      </c>
    </row>
    <row r="80" spans="1:6" ht="19.5" thickBot="1">
      <c r="B80" s="224" t="s">
        <v>198</v>
      </c>
      <c r="C80" s="188"/>
      <c r="D80" s="196" t="s">
        <v>58</v>
      </c>
      <c r="E80" s="9" t="s">
        <v>49</v>
      </c>
      <c r="F80" s="170" t="s">
        <v>201</v>
      </c>
    </row>
    <row r="81" spans="2:6" s="73" customFormat="1" ht="19.5" thickBot="1">
      <c r="B81" s="20"/>
      <c r="C81" s="83"/>
      <c r="D81" s="102"/>
      <c r="E81" s="30"/>
      <c r="F81" s="31"/>
    </row>
    <row r="82" spans="2:6">
      <c r="B82" s="29" t="s">
        <v>52</v>
      </c>
      <c r="C82" s="182"/>
      <c r="D82" s="197"/>
      <c r="E82" s="80" t="s">
        <v>181</v>
      </c>
      <c r="F82" s="170" t="s">
        <v>192</v>
      </c>
    </row>
    <row r="83" spans="2:6">
      <c r="B83" s="222" t="s">
        <v>199</v>
      </c>
      <c r="C83" s="187"/>
      <c r="D83" s="197"/>
      <c r="E83" s="9" t="s">
        <v>204</v>
      </c>
      <c r="F83" s="170" t="s">
        <v>195</v>
      </c>
    </row>
    <row r="84" spans="2:6">
      <c r="B84" s="223" t="s">
        <v>197</v>
      </c>
      <c r="C84" s="233"/>
      <c r="D84" s="196" t="s">
        <v>58</v>
      </c>
      <c r="E84" s="9" t="s">
        <v>207</v>
      </c>
      <c r="F84" s="170" t="s">
        <v>200</v>
      </c>
    </row>
    <row r="85" spans="2:6" ht="19.5" thickBot="1">
      <c r="B85" s="224" t="s">
        <v>198</v>
      </c>
      <c r="C85" s="188"/>
      <c r="D85" s="196" t="s">
        <v>58</v>
      </c>
      <c r="E85" s="9" t="s">
        <v>49</v>
      </c>
      <c r="F85" s="170" t="s">
        <v>201</v>
      </c>
    </row>
    <row r="86" spans="2:6" s="73" customFormat="1" ht="19.5" thickBot="1">
      <c r="B86" s="20"/>
      <c r="C86" s="83"/>
      <c r="D86" s="102"/>
      <c r="E86" s="30"/>
      <c r="F86" s="31"/>
    </row>
    <row r="87" spans="2:6">
      <c r="B87" s="29" t="s">
        <v>53</v>
      </c>
      <c r="C87" s="182"/>
      <c r="D87" s="197"/>
      <c r="E87" s="80" t="s">
        <v>181</v>
      </c>
      <c r="F87" s="170" t="s">
        <v>192</v>
      </c>
    </row>
    <row r="88" spans="2:6">
      <c r="B88" s="222" t="s">
        <v>199</v>
      </c>
      <c r="C88" s="187"/>
      <c r="D88" s="196"/>
      <c r="E88" s="9" t="s">
        <v>184</v>
      </c>
      <c r="F88" s="170" t="s">
        <v>195</v>
      </c>
    </row>
    <row r="89" spans="2:6">
      <c r="B89" s="223" t="s">
        <v>197</v>
      </c>
      <c r="C89" s="233"/>
      <c r="D89" s="196" t="s">
        <v>58</v>
      </c>
      <c r="E89" s="9" t="s">
        <v>206</v>
      </c>
      <c r="F89" s="170" t="s">
        <v>200</v>
      </c>
    </row>
    <row r="90" spans="2:6" ht="19.5" thickBot="1">
      <c r="B90" s="224" t="s">
        <v>198</v>
      </c>
      <c r="C90" s="188"/>
      <c r="D90" s="196" t="s">
        <v>58</v>
      </c>
      <c r="E90" s="9" t="s">
        <v>49</v>
      </c>
      <c r="F90" s="170" t="s">
        <v>201</v>
      </c>
    </row>
    <row r="91" spans="2:6" s="73" customFormat="1">
      <c r="B91" s="20"/>
      <c r="C91" s="83"/>
      <c r="D91" s="36"/>
      <c r="E91" s="30"/>
      <c r="F91" s="31"/>
    </row>
    <row r="92" spans="2:6" ht="7.5" customHeight="1"/>
    <row r="93" spans="2:6" ht="130.5" customHeight="1">
      <c r="C93" s="248" t="s">
        <v>221</v>
      </c>
      <c r="D93" s="249"/>
      <c r="E93" s="249"/>
      <c r="F93" s="250"/>
    </row>
    <row r="94" spans="2:6" ht="18.75" customHeight="1">
      <c r="C94" s="251"/>
      <c r="D94" s="252"/>
      <c r="E94" s="252"/>
      <c r="F94" s="253"/>
    </row>
    <row r="95" spans="2:6" ht="23.25">
      <c r="B95" s="242"/>
    </row>
    <row r="96" spans="2:6">
      <c r="E96" s="28"/>
      <c r="F96" s="38"/>
    </row>
    <row r="97" spans="5:5">
      <c r="E97" s="28"/>
    </row>
  </sheetData>
  <mergeCells count="2">
    <mergeCell ref="F27:F30"/>
    <mergeCell ref="C93:F94"/>
  </mergeCells>
  <phoneticPr fontId="2"/>
  <dataValidations count="15">
    <dataValidation type="list" allowBlank="1" showInputMessage="1" showErrorMessage="1" sqref="C61" xr:uid="{32DF0A85-FD5C-44F2-A0C0-80DB10532CB7}">
      <formula1>"教諭,講師"</formula1>
    </dataValidation>
    <dataValidation type="list" allowBlank="1" showInputMessage="1" showErrorMessage="1" sqref="C60" xr:uid="{274A3D42-9B8E-4785-BED8-94B329451064}">
      <formula1>"小学校,中学校,高等学校,義務教育,中等教育,特別支援,複"</formula1>
    </dataValidation>
    <dataValidation type="list" allowBlank="1" showInputMessage="1" showErrorMessage="1" sqref="C8" xr:uid="{26FD4F74-3E79-4009-9E61-EBF84F766D3A}">
      <formula1>"講習会参加,書類参加"</formula1>
    </dataValidation>
    <dataValidation type="list" allowBlank="1" showInputMessage="1" showErrorMessage="1" sqref="C15" xr:uid="{06112632-E151-42DF-99A4-BD8C07E7AE97}">
      <formula1>"教諭,学生"</formula1>
    </dataValidation>
    <dataValidation type="list" allowBlank="1" showInputMessage="1" showErrorMessage="1" sqref="C20" xr:uid="{49AD4349-65C9-42F4-9F71-FBD98B666D61}">
      <formula1>"大正,昭和,平成"</formula1>
    </dataValidation>
    <dataValidation type="list" allowBlank="1" showInputMessage="1" showErrorMessage="1" sqref="C87 C82 C77 C67 C72 C45:C49" xr:uid="{E5411E22-3CEF-4476-8D77-1B7AA4837571}">
      <formula1>"✔"</formula1>
    </dataValidation>
    <dataValidation type="list" allowBlank="1" showInputMessage="1" showErrorMessage="1" sqref="C83 C78 C68 C73 C88" xr:uid="{A70B1423-27E9-4409-9FA6-C1BA010FDF68}">
      <formula1>"平成,令和,西暦"</formula1>
    </dataValidation>
    <dataValidation type="date" operator="greaterThan" allowBlank="1" showInputMessage="1" showErrorMessage="1" sqref="C5:C6 C10" xr:uid="{EF9EC601-1FE2-4F1B-B771-489A5CD8DD45}">
      <formula1>45778</formula1>
    </dataValidation>
    <dataValidation type="textLength" imeMode="halfAlpha" operator="equal" allowBlank="1" showInputMessage="1" showErrorMessage="1" sqref="C62 C52" xr:uid="{B200A7FD-CD8C-49FA-87B6-06AFE0D42B67}">
      <formula1>8</formula1>
    </dataValidation>
    <dataValidation type="list" allowBlank="1" showInputMessage="1" showErrorMessage="1" sqref="C12" xr:uid="{FCE4B2C0-E7A0-4D49-979D-A4E59EF08D9F}">
      <formula1>"有,無"</formula1>
    </dataValidation>
    <dataValidation imeMode="hiragana" allowBlank="1" showInputMessage="1" showErrorMessage="1" sqref="C18" xr:uid="{9B3E5109-C4FB-43FA-B1E8-8B351EB3AD2B}"/>
    <dataValidation type="whole" imeMode="halfAlpha" allowBlank="1" showInputMessage="1" showErrorMessage="1" error="半角数字を入力してください。" sqref="C22:C23" xr:uid="{4782CF7B-D51D-487B-B24C-1487FA6DED18}">
      <formula1>1</formula1>
      <formula2>31</formula2>
    </dataValidation>
    <dataValidation type="custom" imeMode="halfAlpha" allowBlank="1" showInputMessage="1" showErrorMessage="1" error="@を入力してください（半角）。" promptTitle="メールアドレス入力" sqref="C56" xr:uid="{2444DAC9-74DF-4D6B-8C99-1F34FCFE4260}">
      <formula1>COUNTIF(C56,"*@*")</formula1>
    </dataValidation>
    <dataValidation imeMode="halfAlpha" allowBlank="1" showInputMessage="1" showErrorMessage="1" sqref="C21 C64 C54:C55 C69 C74 C79 C84 C89" xr:uid="{FC885B44-0CA3-4E5A-A3CF-4F6B881C64E2}"/>
    <dataValidation type="whole" allowBlank="1" showInputMessage="1" showErrorMessage="1" error="数字のみ入力してください。" sqref="C40:C42" xr:uid="{320633A9-B133-4189-B5CE-61404421FB46}">
      <formula1>0</formula1>
      <formula2>1000</formula2>
    </dataValidation>
  </dataValidations>
  <pageMargins left="0.70866141732283472" right="0.70866141732283472" top="0.74803149606299213" bottom="0.74803149606299213" header="0.31496062992125984" footer="0.31496062992125984"/>
  <pageSetup paperSize="9" scale="3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3176-B037-42F1-B5F6-C550D6BE741C}">
  <sheetPr>
    <tabColor rgb="FFFF0000"/>
  </sheetPr>
  <dimension ref="A1:W26"/>
  <sheetViews>
    <sheetView showGridLines="0" view="pageBreakPreview" zoomScale="110" zoomScaleNormal="100" zoomScaleSheetLayoutView="110" workbookViewId="0">
      <selection sqref="A1:Q1"/>
    </sheetView>
  </sheetViews>
  <sheetFormatPr defaultColWidth="9" defaultRowHeight="26.25" customHeight="1"/>
  <cols>
    <col min="1" max="1" width="9.625" style="120" customWidth="1"/>
    <col min="2" max="10" width="5.625" style="48" customWidth="1"/>
    <col min="11" max="11" width="9.625" style="120" customWidth="1"/>
    <col min="12" max="12" width="11.25" style="48" customWidth="1"/>
    <col min="13" max="16" width="5.625" style="48" customWidth="1"/>
    <col min="17" max="17" width="16.875" style="48" customWidth="1"/>
    <col min="18" max="16384" width="9" style="48"/>
  </cols>
  <sheetData>
    <row r="1" spans="1:23" ht="18.95" customHeight="1" thickBot="1">
      <c r="A1" s="309" t="s">
        <v>102</v>
      </c>
      <c r="B1" s="309"/>
      <c r="C1" s="309"/>
      <c r="D1" s="309"/>
      <c r="E1" s="309"/>
      <c r="F1" s="309"/>
      <c r="G1" s="309"/>
      <c r="H1" s="309"/>
      <c r="I1" s="309"/>
      <c r="J1" s="309"/>
      <c r="K1" s="309"/>
      <c r="L1" s="310"/>
      <c r="M1" s="310"/>
      <c r="N1" s="310"/>
      <c r="O1" s="310"/>
      <c r="P1" s="310"/>
      <c r="Q1" s="310"/>
    </row>
    <row r="2" spans="1:23" ht="18.95" customHeight="1">
      <c r="A2" s="117" t="s">
        <v>66</v>
      </c>
      <c r="B2" s="311">
        <f>入力用!C18</f>
        <v>0</v>
      </c>
      <c r="C2" s="312"/>
      <c r="D2" s="312"/>
      <c r="E2" s="312"/>
      <c r="F2" s="312"/>
      <c r="G2" s="312"/>
      <c r="H2" s="312"/>
      <c r="I2" s="312"/>
      <c r="J2" s="313"/>
      <c r="K2" s="314" t="s">
        <v>33</v>
      </c>
      <c r="L2" s="60">
        <f>入力用!C52</f>
        <v>0</v>
      </c>
      <c r="M2" s="316">
        <f>入力用!C53</f>
        <v>0</v>
      </c>
      <c r="N2" s="316"/>
      <c r="O2" s="316"/>
      <c r="P2" s="316"/>
      <c r="Q2" s="317"/>
    </row>
    <row r="3" spans="1:23" ht="18.95" customHeight="1">
      <c r="A3" s="320" t="s">
        <v>103</v>
      </c>
      <c r="B3" s="323">
        <f>入力用!C19</f>
        <v>0</v>
      </c>
      <c r="C3" s="324"/>
      <c r="D3" s="324"/>
      <c r="E3" s="324"/>
      <c r="F3" s="324"/>
      <c r="G3" s="324"/>
      <c r="H3" s="324"/>
      <c r="I3" s="324"/>
      <c r="J3" s="325"/>
      <c r="K3" s="315"/>
      <c r="L3" s="49"/>
      <c r="M3" s="318"/>
      <c r="N3" s="318"/>
      <c r="O3" s="318"/>
      <c r="P3" s="318"/>
      <c r="Q3" s="319"/>
    </row>
    <row r="4" spans="1:23" ht="18.95" customHeight="1">
      <c r="A4" s="321"/>
      <c r="B4" s="276"/>
      <c r="C4" s="326"/>
      <c r="D4" s="326"/>
      <c r="E4" s="326"/>
      <c r="F4" s="326"/>
      <c r="G4" s="326"/>
      <c r="H4" s="326"/>
      <c r="I4" s="326"/>
      <c r="J4" s="327"/>
      <c r="K4" s="50" t="s">
        <v>67</v>
      </c>
      <c r="L4" s="336">
        <f>入力用!C54</f>
        <v>0</v>
      </c>
      <c r="M4" s="337"/>
      <c r="N4" s="337"/>
      <c r="O4" s="334">
        <f>入力用!C55</f>
        <v>0</v>
      </c>
      <c r="P4" s="334"/>
      <c r="Q4" s="335"/>
    </row>
    <row r="5" spans="1:23" ht="18.95" customHeight="1">
      <c r="A5" s="322"/>
      <c r="B5" s="328"/>
      <c r="C5" s="329"/>
      <c r="D5" s="329"/>
      <c r="E5" s="329"/>
      <c r="F5" s="329"/>
      <c r="G5" s="329"/>
      <c r="H5" s="329"/>
      <c r="I5" s="329"/>
      <c r="J5" s="330"/>
      <c r="K5" s="51" t="s">
        <v>68</v>
      </c>
      <c r="L5" s="331">
        <f>入力用!C56</f>
        <v>0</v>
      </c>
      <c r="M5" s="332"/>
      <c r="N5" s="332"/>
      <c r="O5" s="332"/>
      <c r="P5" s="332"/>
      <c r="Q5" s="333"/>
    </row>
    <row r="6" spans="1:23" ht="18.95" customHeight="1" thickBot="1">
      <c r="A6" s="118" t="s">
        <v>69</v>
      </c>
      <c r="B6" s="54"/>
      <c r="C6" s="163">
        <f>入力用!C20</f>
        <v>0</v>
      </c>
      <c r="D6" s="59">
        <f>入力用!C21</f>
        <v>0</v>
      </c>
      <c r="E6" s="55" t="s">
        <v>79</v>
      </c>
      <c r="F6" s="59">
        <f>入力用!C22</f>
        <v>0</v>
      </c>
      <c r="G6" s="55" t="s">
        <v>80</v>
      </c>
      <c r="H6" s="59">
        <f>入力用!C23</f>
        <v>0</v>
      </c>
      <c r="I6" s="55" t="s">
        <v>81</v>
      </c>
      <c r="J6" s="56"/>
      <c r="K6" s="352" t="s">
        <v>108</v>
      </c>
      <c r="L6" s="355">
        <f>入力用!C59</f>
        <v>0</v>
      </c>
      <c r="M6" s="356"/>
      <c r="N6" s="356"/>
      <c r="O6" s="356"/>
      <c r="P6" s="356"/>
      <c r="Q6" s="357"/>
    </row>
    <row r="7" spans="1:23" ht="18.95" customHeight="1">
      <c r="A7" s="294" t="s">
        <v>100</v>
      </c>
      <c r="B7" s="295">
        <f>入力用!C27</f>
        <v>0</v>
      </c>
      <c r="C7" s="295"/>
      <c r="D7" s="295"/>
      <c r="E7" s="295"/>
      <c r="F7" s="295"/>
      <c r="G7" s="295"/>
      <c r="H7" s="295"/>
      <c r="I7" s="295"/>
      <c r="J7" s="295"/>
      <c r="K7" s="353"/>
      <c r="L7" s="358" t="s">
        <v>91</v>
      </c>
      <c r="M7" s="359"/>
      <c r="N7" s="342">
        <f>入力用!C60</f>
        <v>0</v>
      </c>
      <c r="O7" s="343"/>
      <c r="P7" s="343"/>
      <c r="Q7" s="344"/>
    </row>
    <row r="8" spans="1:23" ht="18.95" customHeight="1">
      <c r="A8" s="266"/>
      <c r="B8" s="296">
        <f>入力用!C28</f>
        <v>0</v>
      </c>
      <c r="C8" s="297"/>
      <c r="D8" s="297"/>
      <c r="E8" s="297"/>
      <c r="F8" s="297"/>
      <c r="G8" s="297"/>
      <c r="H8" s="297"/>
      <c r="I8" s="297"/>
      <c r="J8" s="298"/>
      <c r="K8" s="353"/>
      <c r="L8" s="360" t="s">
        <v>92</v>
      </c>
      <c r="M8" s="361"/>
      <c r="N8" s="345">
        <f>入力用!C61</f>
        <v>0</v>
      </c>
      <c r="O8" s="346"/>
      <c r="P8" s="346"/>
      <c r="Q8" s="347"/>
    </row>
    <row r="9" spans="1:23" ht="18.95" customHeight="1">
      <c r="A9" s="266"/>
      <c r="B9" s="296">
        <f>入力用!C29</f>
        <v>0</v>
      </c>
      <c r="C9" s="297"/>
      <c r="D9" s="297"/>
      <c r="E9" s="297"/>
      <c r="F9" s="297"/>
      <c r="G9" s="297"/>
      <c r="H9" s="297"/>
      <c r="I9" s="297"/>
      <c r="J9" s="298"/>
      <c r="K9" s="353"/>
      <c r="L9" s="61">
        <f>入力用!C62</f>
        <v>0</v>
      </c>
      <c r="M9" s="348">
        <f>入力用!C63</f>
        <v>0</v>
      </c>
      <c r="N9" s="348"/>
      <c r="O9" s="348"/>
      <c r="P9" s="348"/>
      <c r="Q9" s="349"/>
    </row>
    <row r="10" spans="1:23" ht="18.95" customHeight="1">
      <c r="A10" s="266"/>
      <c r="B10" s="300">
        <f>入力用!C30</f>
        <v>0</v>
      </c>
      <c r="C10" s="301"/>
      <c r="D10" s="301"/>
      <c r="E10" s="301"/>
      <c r="F10" s="301"/>
      <c r="G10" s="301"/>
      <c r="H10" s="301"/>
      <c r="I10" s="301"/>
      <c r="J10" s="302"/>
      <c r="K10" s="354"/>
      <c r="L10" s="125" t="s">
        <v>70</v>
      </c>
      <c r="M10" s="350">
        <f>入力用!C64</f>
        <v>0</v>
      </c>
      <c r="N10" s="350"/>
      <c r="O10" s="350"/>
      <c r="P10" s="350"/>
      <c r="Q10" s="351"/>
    </row>
    <row r="11" spans="1:23" ht="18.95" customHeight="1">
      <c r="A11" s="266" t="s">
        <v>104</v>
      </c>
      <c r="B11" s="308" t="s">
        <v>106</v>
      </c>
      <c r="C11" s="273">
        <f>入力用!C33</f>
        <v>0</v>
      </c>
      <c r="D11" s="273"/>
      <c r="E11" s="273"/>
      <c r="F11" s="273"/>
      <c r="G11" s="273"/>
      <c r="H11" s="273"/>
      <c r="I11" s="273"/>
      <c r="J11" s="273"/>
      <c r="K11" s="266" t="s">
        <v>129</v>
      </c>
      <c r="L11" s="270" t="s">
        <v>71</v>
      </c>
      <c r="M11" s="270"/>
      <c r="N11" s="52" t="s">
        <v>72</v>
      </c>
      <c r="O11" s="57" t="s">
        <v>21</v>
      </c>
      <c r="P11" s="57" t="s">
        <v>22</v>
      </c>
      <c r="Q11" s="57" t="s">
        <v>73</v>
      </c>
    </row>
    <row r="12" spans="1:23" ht="18.95" customHeight="1">
      <c r="A12" s="288"/>
      <c r="B12" s="274"/>
      <c r="C12" s="340">
        <f>入力用!C35</f>
        <v>0</v>
      </c>
      <c r="D12" s="340"/>
      <c r="E12" s="340"/>
      <c r="F12" s="340"/>
      <c r="G12" s="340"/>
      <c r="H12" s="340"/>
      <c r="I12" s="340"/>
      <c r="J12" s="340"/>
      <c r="K12" s="267"/>
      <c r="L12" s="263" t="s">
        <v>74</v>
      </c>
      <c r="M12" s="263"/>
      <c r="N12" s="265">
        <v>2</v>
      </c>
      <c r="O12" s="338">
        <f>入力用!C68</f>
        <v>0</v>
      </c>
      <c r="P12" s="339">
        <f>入力用!C69</f>
        <v>0</v>
      </c>
      <c r="Q12" s="308">
        <f>入力用!C70</f>
        <v>0</v>
      </c>
    </row>
    <row r="13" spans="1:23" ht="18.95" customHeight="1">
      <c r="A13" s="288"/>
      <c r="B13" s="274"/>
      <c r="C13" s="341">
        <f>入力用!C34</f>
        <v>0</v>
      </c>
      <c r="D13" s="307"/>
      <c r="E13" s="307"/>
      <c r="F13" s="122" t="str">
        <f>IF(C13&lt;&gt;0,"卒業","　")</f>
        <v>　</v>
      </c>
      <c r="G13" s="306">
        <f>入力用!C36</f>
        <v>0</v>
      </c>
      <c r="H13" s="307"/>
      <c r="I13" s="307"/>
      <c r="J13" s="53" t="str">
        <f>IF(G13&lt;&gt;0,"修了","　")</f>
        <v>　</v>
      </c>
      <c r="K13" s="267"/>
      <c r="L13" s="271"/>
      <c r="M13" s="271"/>
      <c r="N13" s="293"/>
      <c r="O13" s="271"/>
      <c r="P13" s="292"/>
      <c r="Q13" s="261"/>
    </row>
    <row r="14" spans="1:23" ht="18.95" customHeight="1">
      <c r="A14" s="288"/>
      <c r="B14" s="270" t="s">
        <v>75</v>
      </c>
      <c r="C14" s="276">
        <f>入力用!C39</f>
        <v>0</v>
      </c>
      <c r="D14" s="277"/>
      <c r="E14" s="277"/>
      <c r="F14" s="277"/>
      <c r="G14" s="277"/>
      <c r="H14" s="277"/>
      <c r="I14" s="63">
        <f>入力用!C40</f>
        <v>0</v>
      </c>
      <c r="J14" s="84" t="s">
        <v>97</v>
      </c>
      <c r="K14" s="267"/>
      <c r="L14" s="262" t="s">
        <v>76</v>
      </c>
      <c r="M14" s="262"/>
      <c r="N14" s="290">
        <v>2</v>
      </c>
      <c r="O14" s="281">
        <f>入力用!C73</f>
        <v>0</v>
      </c>
      <c r="P14" s="283">
        <f>入力用!C74</f>
        <v>0</v>
      </c>
      <c r="Q14" s="260">
        <f>入力用!C75</f>
        <v>0</v>
      </c>
      <c r="S14" s="58"/>
      <c r="U14" s="58"/>
      <c r="W14" s="58"/>
    </row>
    <row r="15" spans="1:23" ht="18.95" customHeight="1">
      <c r="A15" s="288"/>
      <c r="B15" s="274"/>
      <c r="C15" s="62"/>
      <c r="D15" s="304" t="s">
        <v>89</v>
      </c>
      <c r="E15" s="305"/>
      <c r="F15" s="305"/>
      <c r="G15" s="116">
        <f>入力用!C41</f>
        <v>0</v>
      </c>
      <c r="H15" s="278" t="s">
        <v>87</v>
      </c>
      <c r="I15" s="279"/>
      <c r="J15" s="64"/>
      <c r="K15" s="268"/>
      <c r="L15" s="271"/>
      <c r="M15" s="271"/>
      <c r="N15" s="293"/>
      <c r="O15" s="291"/>
      <c r="P15" s="292"/>
      <c r="Q15" s="261"/>
    </row>
    <row r="16" spans="1:23" ht="18.95" customHeight="1">
      <c r="A16" s="288"/>
      <c r="B16" s="275"/>
      <c r="D16" s="303" t="s">
        <v>88</v>
      </c>
      <c r="E16" s="303"/>
      <c r="F16" s="303"/>
      <c r="G16" s="114">
        <f>入力用!C42</f>
        <v>0</v>
      </c>
      <c r="H16" s="278" t="s">
        <v>90</v>
      </c>
      <c r="I16" s="279"/>
      <c r="J16" s="65"/>
      <c r="K16" s="268"/>
      <c r="L16" s="262" t="s">
        <v>77</v>
      </c>
      <c r="M16" s="262"/>
      <c r="N16" s="290">
        <v>2</v>
      </c>
      <c r="O16" s="281">
        <f>入力用!C78</f>
        <v>0</v>
      </c>
      <c r="P16" s="283">
        <f>入力用!C79</f>
        <v>0</v>
      </c>
      <c r="Q16" s="260">
        <f>入力用!C80</f>
        <v>0</v>
      </c>
      <c r="R16" s="218"/>
    </row>
    <row r="17" spans="1:23" ht="18.95" customHeight="1">
      <c r="A17" s="266" t="s">
        <v>128</v>
      </c>
      <c r="B17" s="158">
        <f>入力用!C45</f>
        <v>0</v>
      </c>
      <c r="C17" s="270" t="s">
        <v>82</v>
      </c>
      <c r="D17" s="270"/>
      <c r="E17" s="270"/>
      <c r="F17" s="270"/>
      <c r="G17" s="270"/>
      <c r="H17" s="270"/>
      <c r="I17" s="270"/>
      <c r="J17" s="270"/>
      <c r="K17" s="267"/>
      <c r="L17" s="271"/>
      <c r="M17" s="271"/>
      <c r="N17" s="293"/>
      <c r="O17" s="291"/>
      <c r="P17" s="292"/>
      <c r="Q17" s="261"/>
      <c r="R17" s="164"/>
      <c r="S17" s="58"/>
    </row>
    <row r="18" spans="1:23" ht="18.95" customHeight="1">
      <c r="A18" s="288"/>
      <c r="B18" s="159">
        <f>入力用!C46</f>
        <v>0</v>
      </c>
      <c r="C18" s="272" t="s">
        <v>83</v>
      </c>
      <c r="D18" s="272"/>
      <c r="E18" s="272"/>
      <c r="F18" s="272"/>
      <c r="G18" s="272"/>
      <c r="H18" s="272"/>
      <c r="I18" s="272"/>
      <c r="J18" s="272"/>
      <c r="K18" s="267"/>
      <c r="L18" s="262" t="s">
        <v>19</v>
      </c>
      <c r="M18" s="262"/>
      <c r="N18" s="290">
        <v>2</v>
      </c>
      <c r="O18" s="281">
        <f>入力用!C83</f>
        <v>0</v>
      </c>
      <c r="P18" s="283">
        <f>入力用!C84</f>
        <v>0</v>
      </c>
      <c r="Q18" s="260">
        <f>入力用!C85</f>
        <v>0</v>
      </c>
      <c r="R18" s="164"/>
    </row>
    <row r="19" spans="1:23" ht="18.95" customHeight="1">
      <c r="A19" s="288"/>
      <c r="B19" s="159">
        <f>入力用!C47</f>
        <v>0</v>
      </c>
      <c r="C19" s="299" t="s">
        <v>84</v>
      </c>
      <c r="D19" s="299"/>
      <c r="E19" s="299"/>
      <c r="F19" s="299"/>
      <c r="G19" s="299"/>
      <c r="H19" s="299"/>
      <c r="I19" s="299"/>
      <c r="J19" s="299"/>
      <c r="K19" s="267"/>
      <c r="L19" s="271"/>
      <c r="M19" s="271"/>
      <c r="N19" s="270"/>
      <c r="O19" s="291"/>
      <c r="P19" s="292"/>
      <c r="Q19" s="261"/>
    </row>
    <row r="20" spans="1:23" ht="18.95" customHeight="1">
      <c r="A20" s="288"/>
      <c r="B20" s="160">
        <f>入力用!C48</f>
        <v>0</v>
      </c>
      <c r="C20" s="272" t="s">
        <v>85</v>
      </c>
      <c r="D20" s="272"/>
      <c r="E20" s="272"/>
      <c r="F20" s="272"/>
      <c r="G20" s="272"/>
      <c r="H20" s="272"/>
      <c r="I20" s="272"/>
      <c r="J20" s="272"/>
      <c r="K20" s="267"/>
      <c r="L20" s="262" t="s">
        <v>20</v>
      </c>
      <c r="M20" s="262"/>
      <c r="N20" s="264">
        <v>2</v>
      </c>
      <c r="O20" s="281">
        <f>入力用!C88</f>
        <v>0</v>
      </c>
      <c r="P20" s="283">
        <f>入力用!C89</f>
        <v>0</v>
      </c>
      <c r="Q20" s="260">
        <f>入力用!C90</f>
        <v>0</v>
      </c>
      <c r="U20" s="58"/>
    </row>
    <row r="21" spans="1:23" ht="18.95" customHeight="1">
      <c r="A21" s="289"/>
      <c r="B21" s="161">
        <f>入力用!C49</f>
        <v>0</v>
      </c>
      <c r="C21" s="264" t="s">
        <v>86</v>
      </c>
      <c r="D21" s="264"/>
      <c r="E21" s="264"/>
      <c r="F21" s="264"/>
      <c r="G21" s="264"/>
      <c r="H21" s="264"/>
      <c r="I21" s="264"/>
      <c r="J21" s="264"/>
      <c r="K21" s="269"/>
      <c r="L21" s="263"/>
      <c r="M21" s="263"/>
      <c r="N21" s="265"/>
      <c r="O21" s="282"/>
      <c r="P21" s="262"/>
      <c r="Q21" s="284"/>
    </row>
    <row r="22" spans="1:23" ht="18.95" customHeight="1">
      <c r="A22" s="285" t="s">
        <v>78</v>
      </c>
      <c r="B22" s="286"/>
      <c r="C22" s="286"/>
      <c r="D22" s="286"/>
      <c r="E22" s="286"/>
      <c r="F22" s="286"/>
      <c r="G22" s="286"/>
      <c r="H22" s="286"/>
      <c r="I22" s="286"/>
      <c r="J22" s="286"/>
      <c r="K22" s="287" t="str" cm="1">
        <f t="array" ref="K22">_xlfn.IFS(入力用!C5=0,"0",入力用!C5&lt;&gt;0,入力用!C5)</f>
        <v>0</v>
      </c>
      <c r="L22" s="287"/>
      <c r="M22" s="287"/>
      <c r="N22" s="66"/>
      <c r="O22" s="66"/>
      <c r="P22" s="66"/>
      <c r="Q22" s="67"/>
    </row>
    <row r="23" spans="1:23" ht="7.5" customHeight="1">
      <c r="A23" s="119"/>
      <c r="B23" s="68"/>
      <c r="C23" s="68"/>
      <c r="D23" s="68"/>
      <c r="E23" s="68"/>
      <c r="F23" s="68"/>
      <c r="G23" s="68"/>
      <c r="H23" s="68"/>
      <c r="I23" s="68"/>
      <c r="J23" s="68"/>
      <c r="K23" s="121"/>
      <c r="L23" s="256">
        <f>入力用!C19</f>
        <v>0</v>
      </c>
      <c r="M23" s="256"/>
      <c r="N23" s="256"/>
      <c r="O23" s="256"/>
      <c r="P23" s="256"/>
      <c r="Q23" s="257"/>
      <c r="W23" s="58"/>
    </row>
    <row r="24" spans="1:23" ht="19.5" customHeight="1">
      <c r="A24" s="254" t="s">
        <v>101</v>
      </c>
      <c r="B24" s="255"/>
      <c r="C24" s="255"/>
      <c r="D24" s="255"/>
      <c r="E24" s="255"/>
      <c r="F24" s="255"/>
      <c r="G24" s="255"/>
      <c r="H24" s="255"/>
      <c r="I24" s="124"/>
      <c r="J24" s="124"/>
      <c r="K24" s="123" t="s">
        <v>107</v>
      </c>
      <c r="L24" s="258"/>
      <c r="M24" s="258"/>
      <c r="N24" s="258"/>
      <c r="O24" s="258"/>
      <c r="P24" s="258"/>
      <c r="Q24" s="259"/>
    </row>
    <row r="25" spans="1:23" ht="51.75" customHeight="1">
      <c r="A25" s="280" t="s">
        <v>228</v>
      </c>
      <c r="B25" s="280"/>
      <c r="C25" s="280"/>
      <c r="D25" s="280"/>
      <c r="E25" s="280"/>
      <c r="F25" s="280"/>
      <c r="G25" s="280"/>
      <c r="H25" s="280"/>
      <c r="I25" s="280"/>
      <c r="J25" s="280"/>
      <c r="K25" s="280"/>
      <c r="L25" s="280"/>
      <c r="M25" s="280"/>
      <c r="N25" s="280"/>
      <c r="O25" s="280"/>
      <c r="P25" s="280"/>
      <c r="Q25" s="280"/>
    </row>
    <row r="26" spans="1:23" ht="15.75" customHeight="1"/>
  </sheetData>
  <sheetProtection algorithmName="SHA-512" hashValue="mZ2S/scOx9kw4FlB0lVgSDXVO8s3XqlXuVzIfmuMAstbhV1u0TYpBei4EV457iPsUDKBnKSloK6hhEkFkuQcNg==" saltValue="p0zj9ksOyzirb2OF0F0o4A==" spinCount="100000" sheet="1" objects="1" scenarios="1" selectLockedCells="1" selectUnlockedCells="1"/>
  <mergeCells count="72">
    <mergeCell ref="N7:Q7"/>
    <mergeCell ref="N8:Q8"/>
    <mergeCell ref="M9:Q9"/>
    <mergeCell ref="M10:Q10"/>
    <mergeCell ref="K6:K10"/>
    <mergeCell ref="L6:Q6"/>
    <mergeCell ref="L7:M7"/>
    <mergeCell ref="L8:M8"/>
    <mergeCell ref="L14:M15"/>
    <mergeCell ref="C12:J12"/>
    <mergeCell ref="C13:E13"/>
    <mergeCell ref="N14:N15"/>
    <mergeCell ref="O14:O15"/>
    <mergeCell ref="P14:P15"/>
    <mergeCell ref="Q14:Q15"/>
    <mergeCell ref="N12:N13"/>
    <mergeCell ref="O12:O13"/>
    <mergeCell ref="P12:P13"/>
    <mergeCell ref="Q12:Q13"/>
    <mergeCell ref="A1:Q1"/>
    <mergeCell ref="B2:J2"/>
    <mergeCell ref="K2:K3"/>
    <mergeCell ref="M2:Q3"/>
    <mergeCell ref="A3:A5"/>
    <mergeCell ref="B3:J5"/>
    <mergeCell ref="L5:Q5"/>
    <mergeCell ref="O4:Q4"/>
    <mergeCell ref="L4:N4"/>
    <mergeCell ref="A7:A10"/>
    <mergeCell ref="B7:J7"/>
    <mergeCell ref="B8:J8"/>
    <mergeCell ref="B9:J9"/>
    <mergeCell ref="C19:J19"/>
    <mergeCell ref="A11:A16"/>
    <mergeCell ref="B10:J10"/>
    <mergeCell ref="D16:F16"/>
    <mergeCell ref="D15:F15"/>
    <mergeCell ref="H16:I16"/>
    <mergeCell ref="G13:I13"/>
    <mergeCell ref="B11:B13"/>
    <mergeCell ref="A25:Q25"/>
    <mergeCell ref="O20:O21"/>
    <mergeCell ref="P20:P21"/>
    <mergeCell ref="Q20:Q21"/>
    <mergeCell ref="A22:J22"/>
    <mergeCell ref="K22:M22"/>
    <mergeCell ref="A17:A21"/>
    <mergeCell ref="L18:M19"/>
    <mergeCell ref="N18:N19"/>
    <mergeCell ref="O18:O19"/>
    <mergeCell ref="P18:P19"/>
    <mergeCell ref="L16:M17"/>
    <mergeCell ref="N16:N17"/>
    <mergeCell ref="O16:O17"/>
    <mergeCell ref="P16:P17"/>
    <mergeCell ref="Q16:Q17"/>
    <mergeCell ref="A24:H24"/>
    <mergeCell ref="L23:Q24"/>
    <mergeCell ref="Q18:Q19"/>
    <mergeCell ref="L20:M21"/>
    <mergeCell ref="N20:N21"/>
    <mergeCell ref="K11:K21"/>
    <mergeCell ref="L11:M11"/>
    <mergeCell ref="L12:M13"/>
    <mergeCell ref="C17:J17"/>
    <mergeCell ref="C18:J18"/>
    <mergeCell ref="C20:J20"/>
    <mergeCell ref="C21:J21"/>
    <mergeCell ref="C11:J11"/>
    <mergeCell ref="B14:B16"/>
    <mergeCell ref="C14:H14"/>
    <mergeCell ref="H15:I15"/>
  </mergeCells>
  <phoneticPr fontId="2"/>
  <conditionalFormatting sqref="B17:B21">
    <cfRule type="cellIs" dxfId="55" priority="20" operator="equal">
      <formula>0</formula>
    </cfRule>
  </conditionalFormatting>
  <conditionalFormatting sqref="L6:Q10">
    <cfRule type="cellIs" dxfId="54" priority="19" operator="equal">
      <formula>0</formula>
    </cfRule>
  </conditionalFormatting>
  <conditionalFormatting sqref="O12:Q21">
    <cfRule type="cellIs" dxfId="53" priority="18" operator="equal">
      <formula>0</formula>
    </cfRule>
  </conditionalFormatting>
  <conditionalFormatting sqref="B7:J10">
    <cfRule type="cellIs" dxfId="52" priority="17" operator="equal">
      <formula>0</formula>
    </cfRule>
  </conditionalFormatting>
  <conditionalFormatting sqref="C11:J16">
    <cfRule type="cellIs" dxfId="51" priority="16" operator="equal">
      <formula>0</formula>
    </cfRule>
  </conditionalFormatting>
  <conditionalFormatting sqref="B3:J5">
    <cfRule type="expression" dxfId="50" priority="15">
      <formula>$B$3=0</formula>
    </cfRule>
  </conditionalFormatting>
  <conditionalFormatting sqref="B2:J2">
    <cfRule type="expression" dxfId="49" priority="13">
      <formula>$B$2=0</formula>
    </cfRule>
  </conditionalFormatting>
  <conditionalFormatting sqref="C6">
    <cfRule type="expression" dxfId="48" priority="12">
      <formula>$C$6=0</formula>
    </cfRule>
  </conditionalFormatting>
  <conditionalFormatting sqref="D6">
    <cfRule type="expression" dxfId="47" priority="11">
      <formula>$D$6=0</formula>
    </cfRule>
  </conditionalFormatting>
  <conditionalFormatting sqref="F6">
    <cfRule type="expression" dxfId="46" priority="10">
      <formula>$F$6=0</formula>
    </cfRule>
  </conditionalFormatting>
  <conditionalFormatting sqref="H6">
    <cfRule type="expression" dxfId="45" priority="9">
      <formula>$H$6=0</formula>
    </cfRule>
  </conditionalFormatting>
  <conditionalFormatting sqref="L2">
    <cfRule type="expression" dxfId="44" priority="8">
      <formula>$L$2=0</formula>
    </cfRule>
  </conditionalFormatting>
  <conditionalFormatting sqref="M2:Q3">
    <cfRule type="expression" dxfId="43" priority="7">
      <formula>$M$2=0</formula>
    </cfRule>
  </conditionalFormatting>
  <conditionalFormatting sqref="L4:N4">
    <cfRule type="expression" dxfId="42" priority="6">
      <formula>$L$4=0</formula>
    </cfRule>
  </conditionalFormatting>
  <conditionalFormatting sqref="L5:Q5">
    <cfRule type="expression" dxfId="41" priority="5">
      <formula>$L$5=0</formula>
    </cfRule>
  </conditionalFormatting>
  <conditionalFormatting sqref="L23:Q24">
    <cfRule type="expression" dxfId="40" priority="2">
      <formula>$L$23=0</formula>
    </cfRule>
  </conditionalFormatting>
  <conditionalFormatting sqref="O4:Q4">
    <cfRule type="cellIs" dxfId="39" priority="1" operator="equal">
      <formula>0</formula>
    </cfRule>
  </conditionalFormatting>
  <pageMargins left="0.7" right="0.7" top="0.75" bottom="0.75" header="0.3" footer="0.3"/>
  <pageSetup paperSize="9" scale="9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0D16C1F9-7907-4561-A6EE-973108AD67C1}">
            <xm:f>入力用!$C$5=0</xm:f>
            <x14:dxf>
              <font>
                <b/>
                <i val="0"/>
                <color rgb="FFFF0000"/>
              </font>
            </x14:dxf>
          </x14:cfRule>
          <xm:sqref>K22:M22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911E-EA90-41D3-BE03-D1FDB9BE1557}">
  <sheetPr>
    <tabColor rgb="FFFF0000"/>
  </sheetPr>
  <dimension ref="A1:K27"/>
  <sheetViews>
    <sheetView showGridLines="0" view="pageBreakPreview" zoomScaleNormal="100" zoomScaleSheetLayoutView="100" workbookViewId="0">
      <selection activeCell="J1" sqref="J1"/>
    </sheetView>
  </sheetViews>
  <sheetFormatPr defaultRowHeight="18.75"/>
  <cols>
    <col min="2" max="2" width="8.25" customWidth="1"/>
    <col min="3" max="3" width="3.625" customWidth="1"/>
    <col min="7" max="7" width="14.75" bestFit="1" customWidth="1"/>
  </cols>
  <sheetData>
    <row r="1" spans="1:11" ht="19.5">
      <c r="C1" s="364"/>
      <c r="D1" s="364"/>
      <c r="E1" s="365"/>
      <c r="F1" s="132"/>
      <c r="G1" s="132"/>
      <c r="H1" s="132"/>
      <c r="I1" s="132"/>
      <c r="J1" s="132"/>
      <c r="K1" s="132"/>
    </row>
    <row r="2" spans="1:11" ht="19.5">
      <c r="C2" s="133"/>
      <c r="D2" s="133"/>
      <c r="E2" s="366" t="s">
        <v>32</v>
      </c>
      <c r="F2" s="366"/>
      <c r="G2" s="366"/>
      <c r="H2" s="366"/>
      <c r="I2" s="133"/>
      <c r="J2" s="133"/>
      <c r="K2" s="132"/>
    </row>
    <row r="3" spans="1:11" ht="19.5">
      <c r="C3" s="133"/>
      <c r="D3" s="133"/>
      <c r="E3" s="133"/>
      <c r="F3" s="133"/>
      <c r="G3" s="133"/>
      <c r="H3" s="133"/>
      <c r="I3" s="134"/>
      <c r="J3" s="134"/>
      <c r="K3" s="135"/>
    </row>
    <row r="4" spans="1:11" ht="24">
      <c r="A4" s="367"/>
      <c r="B4" s="367"/>
      <c r="C4" s="366"/>
      <c r="D4" s="366"/>
      <c r="E4" s="368"/>
      <c r="F4" s="369"/>
      <c r="G4" s="369"/>
      <c r="H4" s="369"/>
      <c r="I4" s="369"/>
      <c r="J4" s="369"/>
      <c r="K4" s="136"/>
    </row>
    <row r="5" spans="1:11" ht="25.5">
      <c r="A5" s="367"/>
      <c r="B5" s="367"/>
      <c r="C5" s="134"/>
      <c r="D5" s="362" t="s">
        <v>64</v>
      </c>
      <c r="E5" s="363"/>
      <c r="F5" s="363"/>
      <c r="G5" s="363"/>
      <c r="H5" s="363"/>
      <c r="I5" s="134"/>
      <c r="J5" s="134"/>
      <c r="K5" s="134"/>
    </row>
    <row r="6" spans="1:11" ht="33">
      <c r="A6" s="137"/>
      <c r="B6" s="137"/>
      <c r="C6" s="134"/>
      <c r="D6" s="362" t="s">
        <v>110</v>
      </c>
      <c r="E6" s="363"/>
      <c r="F6" s="363"/>
      <c r="G6" s="363"/>
      <c r="H6" s="363"/>
      <c r="I6" s="138"/>
      <c r="J6" s="139"/>
      <c r="K6" s="134"/>
    </row>
    <row r="7" spans="1:11" ht="25.5">
      <c r="A7" s="140"/>
      <c r="B7" s="140"/>
      <c r="C7" s="141"/>
      <c r="D7" s="362" t="s">
        <v>111</v>
      </c>
      <c r="E7" s="363"/>
      <c r="F7" s="363"/>
      <c r="G7" s="363"/>
      <c r="H7" s="363"/>
      <c r="I7" s="142"/>
      <c r="J7" s="142"/>
    </row>
    <row r="8" spans="1:11" ht="15" customHeight="1">
      <c r="A8" s="143"/>
      <c r="B8" s="143"/>
      <c r="C8" s="143"/>
      <c r="D8" s="362"/>
      <c r="E8" s="363"/>
      <c r="F8" s="363"/>
      <c r="G8" s="363"/>
      <c r="H8" s="363"/>
      <c r="I8" s="143"/>
      <c r="J8" s="143"/>
      <c r="K8" s="143"/>
    </row>
    <row r="9" spans="1:11" ht="15.75" customHeight="1">
      <c r="D9" s="362"/>
      <c r="E9" s="363"/>
      <c r="F9" s="363"/>
      <c r="G9" s="363"/>
      <c r="H9" s="363"/>
    </row>
    <row r="10" spans="1:11" ht="17.25" customHeight="1">
      <c r="D10" s="362"/>
      <c r="E10" s="363"/>
      <c r="F10" s="363"/>
      <c r="G10" s="363"/>
      <c r="H10" s="363"/>
    </row>
    <row r="11" spans="1:11" ht="24">
      <c r="D11" s="375" t="s">
        <v>122</v>
      </c>
      <c r="E11" s="376"/>
      <c r="F11" s="376"/>
      <c r="G11" s="376"/>
      <c r="H11" s="376"/>
      <c r="I11" s="377"/>
    </row>
    <row r="12" spans="1:11" ht="8.25" customHeight="1">
      <c r="D12" s="362"/>
      <c r="E12" s="363"/>
      <c r="F12" s="363"/>
      <c r="G12" s="363"/>
      <c r="H12" s="363"/>
    </row>
    <row r="13" spans="1:11" ht="21" customHeight="1">
      <c r="D13" s="373">
        <f>入力用!C8</f>
        <v>0</v>
      </c>
      <c r="E13" s="374"/>
      <c r="F13" s="174" t="s">
        <v>125</v>
      </c>
      <c r="G13" s="175" t="str">
        <f>入力用!C9</f>
        <v xml:space="preserve"> </v>
      </c>
      <c r="H13" s="176" t="s">
        <v>124</v>
      </c>
      <c r="I13" s="177" t="s">
        <v>126</v>
      </c>
      <c r="J13" s="218"/>
    </row>
    <row r="14" spans="1:11">
      <c r="J14" s="164"/>
    </row>
    <row r="20" spans="1:11" ht="125.25" customHeight="1" thickBot="1">
      <c r="A20" s="144"/>
      <c r="F20" s="144"/>
      <c r="G20" s="144"/>
      <c r="I20" s="144"/>
    </row>
    <row r="21" spans="1:11" s="149" customFormat="1" ht="39.75" customHeight="1">
      <c r="A21" s="145" t="s">
        <v>112</v>
      </c>
      <c r="B21" s="378" t="s">
        <v>113</v>
      </c>
      <c r="C21" s="378"/>
      <c r="D21" s="146">
        <f>入力用!C52</f>
        <v>0</v>
      </c>
      <c r="E21" s="147"/>
      <c r="F21" s="135"/>
      <c r="G21" s="135"/>
      <c r="H21" s="148"/>
      <c r="I21" s="135"/>
      <c r="J21" s="135"/>
    </row>
    <row r="22" spans="1:11" s="149" customFormat="1" ht="46.5" customHeight="1">
      <c r="A22" s="137"/>
      <c r="B22" s="371" t="s">
        <v>114</v>
      </c>
      <c r="C22" s="371"/>
      <c r="D22" s="379">
        <f>入力用!C53</f>
        <v>0</v>
      </c>
      <c r="E22" s="379"/>
      <c r="F22" s="379"/>
      <c r="G22" s="379"/>
      <c r="H22" s="379"/>
      <c r="I22" s="379"/>
      <c r="J22" s="134"/>
    </row>
    <row r="23" spans="1:11" s="149" customFormat="1" ht="9" customHeight="1">
      <c r="A23" s="137"/>
      <c r="B23" s="370"/>
      <c r="C23" s="370"/>
      <c r="D23" s="134"/>
      <c r="E23" s="134"/>
      <c r="F23" s="134"/>
      <c r="G23" s="134"/>
      <c r="H23" s="134"/>
      <c r="I23" s="134"/>
      <c r="J23" s="134"/>
    </row>
    <row r="24" spans="1:11" s="149" customFormat="1" ht="22.5" customHeight="1">
      <c r="A24" s="137"/>
      <c r="B24" s="371" t="s">
        <v>115</v>
      </c>
      <c r="C24" s="371"/>
      <c r="D24" s="150">
        <f>入力用!C19</f>
        <v>0</v>
      </c>
      <c r="E24" s="150"/>
      <c r="F24" s="150"/>
      <c r="G24" s="150"/>
      <c r="H24" s="150"/>
      <c r="I24" s="150"/>
      <c r="J24" s="134"/>
    </row>
    <row r="25" spans="1:11" ht="13.5" customHeight="1">
      <c r="A25" s="372"/>
      <c r="B25" s="372"/>
      <c r="C25" s="372"/>
      <c r="D25" s="372"/>
    </row>
    <row r="26" spans="1:11" s="142" customFormat="1" ht="18">
      <c r="A26" s="227" t="s">
        <v>116</v>
      </c>
      <c r="B26" s="227"/>
      <c r="C26" s="227"/>
      <c r="D26" s="227"/>
      <c r="E26" s="227"/>
      <c r="F26" s="227"/>
      <c r="G26" s="227"/>
      <c r="H26" s="227"/>
      <c r="I26" s="227"/>
      <c r="J26" s="227"/>
      <c r="K26" s="227"/>
    </row>
    <row r="27" spans="1:11" s="142" customFormat="1" ht="18">
      <c r="A27" s="226" t="s">
        <v>117</v>
      </c>
      <c r="B27" s="226"/>
      <c r="C27" s="226"/>
      <c r="D27" s="226"/>
      <c r="E27" s="226"/>
      <c r="F27" s="226"/>
      <c r="G27" s="226"/>
      <c r="H27" s="226"/>
      <c r="I27" s="226"/>
      <c r="J27" s="226"/>
      <c r="K27" s="226"/>
    </row>
  </sheetData>
  <sheetProtection algorithmName="SHA-512" hashValue="XFV/6Hg/Mmu8b9Q+Xym7ngL1b5XnIU+j7J7k1h7k5gtWuptpC/8H2nz/+Ey97f71mLkXmyD2FIA7G3P7TJxA5g==" saltValue="LRvYOGRTYL8TxCMSgzDWmw==" spinCount="100000" sheet="1" objects="1" scenarios="1" selectLockedCells="1" selectUnlockedCells="1"/>
  <mergeCells count="23">
    <mergeCell ref="D10:H10"/>
    <mergeCell ref="D11:I11"/>
    <mergeCell ref="D12:H12"/>
    <mergeCell ref="B21:C21"/>
    <mergeCell ref="B22:C22"/>
    <mergeCell ref="D22:I22"/>
    <mergeCell ref="B23:C23"/>
    <mergeCell ref="B24:C24"/>
    <mergeCell ref="A25:B25"/>
    <mergeCell ref="C25:D25"/>
    <mergeCell ref="D13:E13"/>
    <mergeCell ref="D9:H9"/>
    <mergeCell ref="C1:E1"/>
    <mergeCell ref="E2:F2"/>
    <mergeCell ref="G2:H2"/>
    <mergeCell ref="A4:B4"/>
    <mergeCell ref="C4:D4"/>
    <mergeCell ref="E4:J4"/>
    <mergeCell ref="A5:B5"/>
    <mergeCell ref="D5:H5"/>
    <mergeCell ref="D6:H6"/>
    <mergeCell ref="D7:H7"/>
    <mergeCell ref="D8:H8"/>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5F70-C83C-4B37-BAFF-4C75E1448052}">
  <sheetPr>
    <tabColor rgb="FFFF0000"/>
  </sheetPr>
  <dimension ref="A1:K26"/>
  <sheetViews>
    <sheetView showGridLines="0" view="pageBreakPreview" zoomScale="85" zoomScaleNormal="100" zoomScaleSheetLayoutView="85" workbookViewId="0">
      <selection activeCell="G2" sqref="G2:H2"/>
    </sheetView>
  </sheetViews>
  <sheetFormatPr defaultRowHeight="18.75"/>
  <cols>
    <col min="1" max="1" width="7.875" customWidth="1"/>
    <col min="2" max="2" width="6.625" customWidth="1"/>
    <col min="3" max="3" width="6" customWidth="1"/>
    <col min="4" max="4" width="3.375" customWidth="1"/>
    <col min="6" max="6" width="3.25" customWidth="1"/>
    <col min="10" max="10" width="16.625" customWidth="1"/>
  </cols>
  <sheetData>
    <row r="1" spans="1:11" ht="44.25" customHeight="1">
      <c r="C1" s="381" t="s">
        <v>118</v>
      </c>
      <c r="D1" s="381"/>
    </row>
    <row r="2" spans="1:11" ht="19.5">
      <c r="E2" s="382" t="s">
        <v>113</v>
      </c>
      <c r="F2" s="382"/>
      <c r="G2" s="383">
        <f>入力用!C52</f>
        <v>0</v>
      </c>
      <c r="H2" s="383"/>
    </row>
    <row r="3" spans="1:11" ht="15.75" customHeight="1">
      <c r="I3" s="151"/>
      <c r="J3" s="151"/>
      <c r="K3" s="151"/>
    </row>
    <row r="4" spans="1:11" ht="53.25" customHeight="1">
      <c r="A4" s="367"/>
      <c r="B4" s="367"/>
      <c r="C4" s="135" t="s">
        <v>119</v>
      </c>
      <c r="D4" s="152"/>
      <c r="E4" s="384">
        <f>入力用!C53</f>
        <v>0</v>
      </c>
      <c r="F4" s="384"/>
      <c r="G4" s="384"/>
      <c r="H4" s="384"/>
      <c r="I4" s="384"/>
      <c r="J4" s="384"/>
      <c r="K4" s="136"/>
    </row>
    <row r="5" spans="1:11" ht="21.75" customHeight="1">
      <c r="A5" s="367"/>
      <c r="B5" s="367"/>
      <c r="C5" s="153"/>
      <c r="D5" s="151"/>
      <c r="E5" s="362"/>
      <c r="F5" s="362"/>
      <c r="G5" s="362"/>
      <c r="H5" s="362"/>
      <c r="I5" s="362"/>
      <c r="J5" s="362"/>
      <c r="K5" s="362"/>
    </row>
    <row r="6" spans="1:11" ht="33">
      <c r="A6" s="367"/>
      <c r="B6" s="367"/>
      <c r="C6" s="135" t="s">
        <v>120</v>
      </c>
      <c r="D6" s="151"/>
      <c r="E6" s="385">
        <f>入力用!C19</f>
        <v>0</v>
      </c>
      <c r="F6" s="386"/>
      <c r="G6" s="386"/>
      <c r="H6" s="386"/>
      <c r="I6" s="386"/>
      <c r="J6" s="139" t="s">
        <v>121</v>
      </c>
      <c r="K6" s="240" t="s">
        <v>219</v>
      </c>
    </row>
    <row r="7" spans="1:11" ht="35.25" customHeight="1">
      <c r="A7" s="372"/>
      <c r="B7" s="372"/>
      <c r="C7" s="387"/>
      <c r="D7" s="387"/>
      <c r="G7" s="154"/>
      <c r="H7" s="154"/>
      <c r="I7" s="154"/>
      <c r="J7" s="154"/>
    </row>
    <row r="8" spans="1:11" ht="12.75" customHeight="1">
      <c r="A8" s="388"/>
      <c r="B8" s="388"/>
      <c r="C8" s="388"/>
      <c r="D8" s="388"/>
      <c r="E8" s="388"/>
      <c r="F8" s="388"/>
      <c r="G8" s="388"/>
      <c r="H8" s="388"/>
      <c r="I8" s="388"/>
      <c r="J8" s="388"/>
      <c r="K8" s="388"/>
    </row>
    <row r="9" spans="1:11">
      <c r="A9" s="380"/>
      <c r="B9" s="380"/>
      <c r="C9" s="380"/>
      <c r="D9" s="380"/>
      <c r="E9" s="380"/>
      <c r="F9" s="380"/>
      <c r="G9" s="380"/>
      <c r="H9" s="380"/>
      <c r="I9" s="380"/>
      <c r="J9" s="380"/>
      <c r="K9" s="380"/>
    </row>
    <row r="11" spans="1:11" ht="16.5" customHeight="1"/>
    <row r="12" spans="1:11" ht="63" customHeight="1"/>
    <row r="13" spans="1:11" ht="46.5" customHeight="1">
      <c r="A13" s="389" t="s">
        <v>225</v>
      </c>
      <c r="B13" s="372"/>
      <c r="C13" s="372"/>
      <c r="D13" s="372"/>
      <c r="E13" s="372"/>
      <c r="F13" s="372"/>
      <c r="G13" s="372"/>
      <c r="H13" s="372"/>
      <c r="I13" s="372"/>
      <c r="J13" s="372"/>
      <c r="K13" s="155"/>
    </row>
    <row r="14" spans="1:11" ht="12.75" customHeight="1"/>
    <row r="15" spans="1:11" ht="34.5" customHeight="1">
      <c r="C15" s="381" t="s">
        <v>118</v>
      </c>
      <c r="D15" s="381"/>
    </row>
    <row r="16" spans="1:11" ht="19.5">
      <c r="E16" s="382" t="s">
        <v>113</v>
      </c>
      <c r="F16" s="382"/>
      <c r="G16" s="383">
        <f>入力用!C52</f>
        <v>0</v>
      </c>
      <c r="H16" s="383"/>
    </row>
    <row r="17" spans="1:11" ht="12" customHeight="1">
      <c r="I17" s="151"/>
      <c r="J17" s="151"/>
      <c r="K17" s="151"/>
    </row>
    <row r="18" spans="1:11" ht="45.75" customHeight="1">
      <c r="A18" s="367"/>
      <c r="B18" s="367"/>
      <c r="C18" s="135" t="s">
        <v>119</v>
      </c>
      <c r="D18" s="152"/>
      <c r="E18" s="384">
        <f>入力用!C53</f>
        <v>0</v>
      </c>
      <c r="F18" s="384"/>
      <c r="G18" s="384"/>
      <c r="H18" s="384"/>
      <c r="I18" s="384"/>
      <c r="J18" s="384"/>
      <c r="K18" s="136"/>
    </row>
    <row r="19" spans="1:11" ht="25.5">
      <c r="A19" s="367"/>
      <c r="B19" s="367"/>
      <c r="C19" s="153"/>
      <c r="D19" s="151"/>
      <c r="E19" s="362"/>
      <c r="F19" s="362"/>
      <c r="G19" s="362"/>
      <c r="H19" s="362"/>
      <c r="I19" s="362"/>
      <c r="J19" s="362"/>
      <c r="K19" s="362"/>
    </row>
    <row r="20" spans="1:11" ht="33">
      <c r="A20" s="367"/>
      <c r="B20" s="367"/>
      <c r="C20" s="135" t="s">
        <v>120</v>
      </c>
      <c r="D20" s="151"/>
      <c r="E20" s="385">
        <f>入力用!C19</f>
        <v>0</v>
      </c>
      <c r="F20" s="386"/>
      <c r="G20" s="386"/>
      <c r="H20" s="386"/>
      <c r="I20" s="386"/>
      <c r="J20" s="139" t="s">
        <v>121</v>
      </c>
      <c r="K20" s="239" t="s">
        <v>218</v>
      </c>
    </row>
    <row r="21" spans="1:11" ht="41.25" customHeight="1">
      <c r="A21" s="372"/>
      <c r="B21" s="372"/>
      <c r="C21" s="387"/>
      <c r="D21" s="387"/>
      <c r="G21" s="154"/>
      <c r="H21" s="154"/>
      <c r="I21" s="154"/>
      <c r="J21" s="154"/>
    </row>
    <row r="22" spans="1:11">
      <c r="A22" s="388"/>
      <c r="B22" s="388"/>
      <c r="C22" s="388"/>
      <c r="D22" s="388"/>
      <c r="E22" s="388"/>
      <c r="F22" s="388"/>
      <c r="G22" s="388"/>
      <c r="H22" s="388"/>
      <c r="I22" s="388"/>
      <c r="J22" s="388"/>
      <c r="K22" s="388"/>
    </row>
    <row r="23" spans="1:11">
      <c r="A23" s="380"/>
      <c r="B23" s="380"/>
      <c r="C23" s="380"/>
      <c r="D23" s="380"/>
      <c r="E23" s="380"/>
      <c r="F23" s="380"/>
      <c r="G23" s="380"/>
      <c r="H23" s="380"/>
      <c r="I23" s="380"/>
      <c r="J23" s="380"/>
      <c r="K23" s="380"/>
    </row>
    <row r="25" spans="1:11" ht="16.5" customHeight="1"/>
    <row r="26" spans="1:11" ht="24" customHeight="1"/>
  </sheetData>
  <sheetProtection algorithmName="SHA-512" hashValue="FfYRDb1wLGQtC6b1uMLADwxPyoR30Y35PI5qH8DqzjsCom9RHoB4ZXLHsXwOtDMVrugSxQm3ttgz7J/RYg152g==" saltValue="LXRMEmvhHq5yFmzh2M9W4Q==" spinCount="100000" sheet="1" objects="1" scenarios="1" selectLockedCells="1"/>
  <mergeCells count="27">
    <mergeCell ref="A22:K22"/>
    <mergeCell ref="A23:K23"/>
    <mergeCell ref="A19:B19"/>
    <mergeCell ref="E19:K19"/>
    <mergeCell ref="A20:B20"/>
    <mergeCell ref="E20:I20"/>
    <mergeCell ref="A21:B21"/>
    <mergeCell ref="C21:D21"/>
    <mergeCell ref="A13:J13"/>
    <mergeCell ref="C15:D15"/>
    <mergeCell ref="E16:F16"/>
    <mergeCell ref="G16:H16"/>
    <mergeCell ref="A18:B18"/>
    <mergeCell ref="E18:J18"/>
    <mergeCell ref="A9:K9"/>
    <mergeCell ref="C1:D1"/>
    <mergeCell ref="E2:F2"/>
    <mergeCell ref="G2:H2"/>
    <mergeCell ref="A4:B4"/>
    <mergeCell ref="E4:J4"/>
    <mergeCell ref="A5:B5"/>
    <mergeCell ref="E5:K5"/>
    <mergeCell ref="A6:B6"/>
    <mergeCell ref="E6:I6"/>
    <mergeCell ref="A7:B7"/>
    <mergeCell ref="C7:D7"/>
    <mergeCell ref="A8:K8"/>
  </mergeCells>
  <phoneticPr fontId="2"/>
  <pageMargins left="0.7" right="0.7" top="0.75" bottom="0.75" header="0.3" footer="0.3"/>
  <pageSetup paperSize="9" orientation="portrait" r:id="rId1"/>
  <colBreaks count="1" manualBreakCount="1">
    <brk id="10" max="26"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1B67F-9CBD-45EB-9582-58B3B132A00D}">
  <sheetPr>
    <tabColor rgb="FFFF0000"/>
  </sheetPr>
  <dimension ref="A1:Q22"/>
  <sheetViews>
    <sheetView showGridLines="0" view="pageBreakPreview" zoomScale="85" zoomScaleNormal="100" zoomScaleSheetLayoutView="85" workbookViewId="0">
      <selection activeCell="G3" sqref="G3:H3"/>
    </sheetView>
  </sheetViews>
  <sheetFormatPr defaultRowHeight="18.75"/>
  <cols>
    <col min="2" max="2" width="6.875" customWidth="1"/>
    <col min="3" max="3" width="6" customWidth="1"/>
    <col min="4" max="4" width="2.375" customWidth="1"/>
    <col min="10" max="10" width="10.625" customWidth="1"/>
  </cols>
  <sheetData>
    <row r="1" spans="1:17" ht="35.25" customHeight="1"/>
    <row r="2" spans="1:17" ht="19.5">
      <c r="C2" s="364" t="s">
        <v>118</v>
      </c>
      <c r="D2" s="364"/>
      <c r="E2" s="365"/>
      <c r="F2" s="132"/>
      <c r="G2" s="132"/>
      <c r="H2" s="132"/>
      <c r="I2" s="132"/>
      <c r="J2" s="132"/>
      <c r="K2" s="132"/>
    </row>
    <row r="3" spans="1:17" ht="19.5">
      <c r="C3" s="132"/>
      <c r="D3" s="132"/>
      <c r="E3" s="371" t="s">
        <v>113</v>
      </c>
      <c r="F3" s="371"/>
      <c r="G3" s="390">
        <f>入力用!C52</f>
        <v>0</v>
      </c>
      <c r="H3" s="390"/>
      <c r="I3" s="132"/>
      <c r="J3" s="132"/>
      <c r="K3" s="132"/>
    </row>
    <row r="4" spans="1:17" ht="19.5">
      <c r="C4" s="132"/>
      <c r="D4" s="132"/>
      <c r="E4" s="132"/>
      <c r="F4" s="132"/>
      <c r="G4" s="132"/>
      <c r="H4" s="132"/>
      <c r="I4" s="135"/>
      <c r="J4" s="135"/>
      <c r="K4" s="135"/>
    </row>
    <row r="5" spans="1:17" ht="60" customHeight="1">
      <c r="A5" s="367"/>
      <c r="B5" s="367"/>
      <c r="C5" s="371" t="s">
        <v>119</v>
      </c>
      <c r="D5" s="371"/>
      <c r="E5" s="384">
        <f>入力用!C53</f>
        <v>0</v>
      </c>
      <c r="F5" s="384"/>
      <c r="G5" s="384"/>
      <c r="H5" s="384"/>
      <c r="I5" s="384"/>
      <c r="J5" s="384"/>
      <c r="K5" s="136"/>
    </row>
    <row r="6" spans="1:17" ht="24">
      <c r="A6" s="367"/>
      <c r="B6" s="367"/>
      <c r="C6" s="370"/>
      <c r="D6" s="370"/>
      <c r="E6" s="366"/>
      <c r="F6" s="366"/>
      <c r="G6" s="366"/>
      <c r="H6" s="366"/>
      <c r="I6" s="366"/>
      <c r="J6" s="366"/>
      <c r="K6" s="366"/>
    </row>
    <row r="7" spans="1:17" ht="33">
      <c r="A7" s="367"/>
      <c r="B7" s="367"/>
      <c r="C7" s="371" t="s">
        <v>120</v>
      </c>
      <c r="D7" s="371"/>
      <c r="E7" s="385">
        <f>入力用!C19</f>
        <v>0</v>
      </c>
      <c r="F7" s="386"/>
      <c r="G7" s="386"/>
      <c r="H7" s="386"/>
      <c r="I7" s="386"/>
      <c r="J7" s="156" t="s">
        <v>121</v>
      </c>
      <c r="K7" s="241" t="s">
        <v>127</v>
      </c>
    </row>
    <row r="8" spans="1:17">
      <c r="A8" s="372"/>
      <c r="B8" s="372"/>
      <c r="C8" s="372"/>
      <c r="D8" s="372"/>
    </row>
    <row r="9" spans="1:17" ht="69" customHeight="1">
      <c r="A9" s="388"/>
      <c r="B9" s="388"/>
      <c r="C9" s="388"/>
      <c r="D9" s="388"/>
      <c r="E9" s="388"/>
      <c r="F9" s="388"/>
      <c r="G9" s="388"/>
      <c r="H9" s="388"/>
      <c r="I9" s="388"/>
      <c r="J9" s="388"/>
      <c r="K9" s="388"/>
    </row>
    <row r="10" spans="1:17" ht="32.25" customHeight="1"/>
    <row r="11" spans="1:17">
      <c r="Q11" s="225"/>
    </row>
    <row r="22" ht="26.25" customHeight="1"/>
  </sheetData>
  <sheetProtection algorithmName="SHA-512" hashValue="JdU3k839c1w8phOnq4KaHgHXQuAQL/C3N1aLS6PGNEAa+D6IRq0k8FP0DnNOIySS2fbTsNzAgl08Dz4kHFstdA==" saltValue="DP7z3c62utgE8B1H8yNlhA==" spinCount="100000" sheet="1" objects="1" scenarios="1" selectLockedCells="1"/>
  <mergeCells count="15">
    <mergeCell ref="A8:B8"/>
    <mergeCell ref="C8:D8"/>
    <mergeCell ref="A9:K9"/>
    <mergeCell ref="A6:B6"/>
    <mergeCell ref="C6:D6"/>
    <mergeCell ref="E6:K6"/>
    <mergeCell ref="A7:B7"/>
    <mergeCell ref="C7:D7"/>
    <mergeCell ref="E7:I7"/>
    <mergeCell ref="C2:E2"/>
    <mergeCell ref="E3:F3"/>
    <mergeCell ref="G3:H3"/>
    <mergeCell ref="A5:B5"/>
    <mergeCell ref="C5:D5"/>
    <mergeCell ref="E5:J5"/>
  </mergeCells>
  <phoneticPr fontId="2"/>
  <pageMargins left="0.7" right="0.7" top="0.75" bottom="0.75" header="0.3" footer="0.3"/>
  <pageSetup paperSize="9" orientation="portrait" r:id="rId1"/>
  <colBreaks count="1" manualBreakCount="1">
    <brk id="10" min="1" max="28"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C1A4-9E3B-4693-BB26-2FD3682B99FE}">
  <dimension ref="A1:AH6"/>
  <sheetViews>
    <sheetView workbookViewId="0">
      <pane xSplit="7" ySplit="1" topLeftCell="H2" activePane="bottomRight" state="frozen"/>
      <selection pane="topRight" activeCell="F1" sqref="F1"/>
      <selection pane="bottomLeft" activeCell="A2" sqref="A2"/>
      <selection pane="bottomRight" activeCell="A2" sqref="A2"/>
    </sheetView>
  </sheetViews>
  <sheetFormatPr defaultRowHeight="18.75"/>
  <cols>
    <col min="1" max="1" width="4.875" customWidth="1"/>
    <col min="2" max="2" width="4.875" style="191" customWidth="1"/>
    <col min="3" max="3" width="6.375" style="217" bestFit="1" customWidth="1"/>
    <col min="4" max="4" width="11.875" customWidth="1"/>
    <col min="5" max="5" width="8.25" customWidth="1"/>
    <col min="6" max="6" width="13.5" bestFit="1" customWidth="1"/>
    <col min="7" max="7" width="11.5" customWidth="1"/>
    <col min="8" max="8" width="16.25" customWidth="1"/>
    <col min="9" max="9" width="8.875" customWidth="1"/>
    <col min="10" max="10" width="7" style="217" customWidth="1"/>
    <col min="11" max="11" width="4.75" customWidth="1"/>
    <col min="12" max="12" width="4.5" customWidth="1"/>
    <col min="13" max="13" width="4.125" customWidth="1"/>
    <col min="15" max="15" width="9.25" customWidth="1"/>
    <col min="18" max="19" width="10.875" customWidth="1"/>
    <col min="20" max="20" width="14.875" customWidth="1"/>
    <col min="21" max="21" width="13.625" customWidth="1"/>
    <col min="23" max="23" width="9.25" customWidth="1"/>
    <col min="24" max="24" width="12" style="217" customWidth="1"/>
    <col min="25" max="28" width="12" customWidth="1"/>
    <col min="29" max="30" width="17.375" customWidth="1"/>
    <col min="31" max="31" width="24.75" customWidth="1"/>
    <col min="32" max="32" width="28" customWidth="1"/>
    <col min="33" max="33" width="24.75" customWidth="1"/>
    <col min="34" max="34" width="23.125" customWidth="1"/>
    <col min="35" max="35" width="17.25" customWidth="1"/>
  </cols>
  <sheetData>
    <row r="1" spans="1:34" s="127" customFormat="1" ht="19.5" customHeight="1">
      <c r="A1" s="126" t="s">
        <v>0</v>
      </c>
      <c r="B1" s="126" t="s">
        <v>22</v>
      </c>
      <c r="C1" s="126" t="s">
        <v>212</v>
      </c>
      <c r="D1" s="126" t="s">
        <v>45</v>
      </c>
      <c r="E1" s="126" t="s">
        <v>48</v>
      </c>
      <c r="F1" s="126" t="s">
        <v>1</v>
      </c>
      <c r="G1" s="126" t="s">
        <v>3</v>
      </c>
      <c r="H1" s="126" t="s">
        <v>2</v>
      </c>
      <c r="I1" s="126" t="s">
        <v>11</v>
      </c>
      <c r="J1" s="126" t="s">
        <v>209</v>
      </c>
      <c r="K1" s="126" t="s">
        <v>12</v>
      </c>
      <c r="L1" s="126" t="s">
        <v>13</v>
      </c>
      <c r="M1" s="126" t="s">
        <v>14</v>
      </c>
      <c r="N1" s="126" t="s">
        <v>4</v>
      </c>
      <c r="O1" s="126" t="s">
        <v>211</v>
      </c>
      <c r="P1" s="126" t="s">
        <v>42</v>
      </c>
      <c r="Q1" s="126" t="s">
        <v>43</v>
      </c>
      <c r="R1" s="126" t="s">
        <v>5</v>
      </c>
      <c r="S1" s="126" t="s">
        <v>15</v>
      </c>
      <c r="T1" s="126" t="s">
        <v>46</v>
      </c>
      <c r="U1" s="126" t="s">
        <v>6</v>
      </c>
      <c r="V1" s="126" t="s">
        <v>210</v>
      </c>
      <c r="W1" s="126" t="s">
        <v>7</v>
      </c>
      <c r="X1" s="126" t="s">
        <v>16</v>
      </c>
      <c r="Y1" s="126" t="s">
        <v>17</v>
      </c>
      <c r="Z1" s="126" t="s">
        <v>18</v>
      </c>
      <c r="AA1" s="126" t="s">
        <v>19</v>
      </c>
      <c r="AB1" s="126" t="s">
        <v>20</v>
      </c>
      <c r="AC1" s="126" t="s">
        <v>59</v>
      </c>
      <c r="AD1" s="126" t="s">
        <v>60</v>
      </c>
      <c r="AE1" s="126" t="s">
        <v>61</v>
      </c>
      <c r="AF1" s="126" t="s">
        <v>62</v>
      </c>
      <c r="AG1" s="126" t="s">
        <v>63</v>
      </c>
      <c r="AH1" s="130" t="s">
        <v>109</v>
      </c>
    </row>
    <row r="2" spans="1:34" s="108" customFormat="1" ht="16.5">
      <c r="B2" s="108">
        <v>2025</v>
      </c>
      <c r="C2" s="108">
        <f>IF(AND(テーブル1[[#This Row],[講習会参加　/　書類参加]]="書類参加",LEFT(テーブル1[[#This Row],[住所]],3)&lt;&gt;"東京都"),"×",0)</f>
        <v>0</v>
      </c>
      <c r="D2" s="109">
        <f>入力用!C8</f>
        <v>0</v>
      </c>
      <c r="E2" s="109">
        <f>入力用!C15</f>
        <v>0</v>
      </c>
      <c r="F2" s="110">
        <f>入力用!C5</f>
        <v>0</v>
      </c>
      <c r="G2" s="108">
        <f>入力用!C19</f>
        <v>0</v>
      </c>
      <c r="H2" s="108">
        <f>入力用!C18</f>
        <v>0</v>
      </c>
      <c r="I2" s="108">
        <f>入力用!C20</f>
        <v>0</v>
      </c>
      <c r="J2" s="108" t="str">
        <f>LEFT(テーブル1[[#This Row],[元号（和暦）]],1)</f>
        <v>0</v>
      </c>
      <c r="K2" s="108">
        <f>入力用!C21</f>
        <v>0</v>
      </c>
      <c r="L2" s="108">
        <f>入力用!C22</f>
        <v>0</v>
      </c>
      <c r="M2" s="108">
        <f>入力用!C23</f>
        <v>0</v>
      </c>
      <c r="N2" s="108">
        <f>入力用!C52</f>
        <v>0</v>
      </c>
      <c r="O2" s="108">
        <f>入力用!C53</f>
        <v>0</v>
      </c>
      <c r="P2" s="108">
        <f>入力用!C54</f>
        <v>0</v>
      </c>
      <c r="Q2" s="108">
        <f>入力用!C55</f>
        <v>0</v>
      </c>
      <c r="R2" s="108">
        <f>入力用!C56</f>
        <v>0</v>
      </c>
      <c r="S2" s="108">
        <f>入力用!C61</f>
        <v>0</v>
      </c>
      <c r="T2" s="108">
        <f>入力用!C59</f>
        <v>0</v>
      </c>
      <c r="U2" s="108">
        <f>入力用!C60</f>
        <v>0</v>
      </c>
      <c r="V2" s="108" cm="1">
        <f t="array" ref="V2">_xlfn.IFS(AND(テーブル1[[#This Row],[職名（教諭/講師）]]="教諭",テーブル1[[#This Row],[学校種別]]="中等教育"),LEFT(テーブル1[[#This Row],[学校種別]],2),AND(テーブル1[[#This Row],[職名（教諭/講師）]]="教諭",テーブル1[[#This Row],[学校種別]]&lt;&gt;"中等教育"),LEFT(テーブル1[[#This Row],[学校種別]],1),テーブル1[[#This Row],[職名（教諭/講師）]]&lt;&gt;"教諭",0)</f>
        <v>0</v>
      </c>
      <c r="W2" s="108">
        <f>入力用!C26</f>
        <v>0</v>
      </c>
      <c r="X2" s="108">
        <f>入力用!C45</f>
        <v>0</v>
      </c>
      <c r="Y2" s="108">
        <f>入力用!C46</f>
        <v>0</v>
      </c>
      <c r="Z2" s="108">
        <f>入力用!C47</f>
        <v>0</v>
      </c>
      <c r="AA2" s="108">
        <f>入力用!C48</f>
        <v>0</v>
      </c>
      <c r="AB2" s="108">
        <f>入力用!C49</f>
        <v>0</v>
      </c>
      <c r="AC2" s="108">
        <f>入力用!C70</f>
        <v>0</v>
      </c>
      <c r="AD2" s="108">
        <f>入力用!C75</f>
        <v>0</v>
      </c>
      <c r="AE2" s="108">
        <f>入力用!C80</f>
        <v>0</v>
      </c>
      <c r="AF2" s="108">
        <f>入力用!C85</f>
        <v>0</v>
      </c>
      <c r="AG2" s="108">
        <f>入力用!C90</f>
        <v>0</v>
      </c>
      <c r="AH2" s="108">
        <f>入力用!C12</f>
        <v>0</v>
      </c>
    </row>
    <row r="4" spans="1:34">
      <c r="A4" s="39"/>
      <c r="B4" s="39"/>
      <c r="C4" s="39"/>
    </row>
    <row r="5" spans="1:34">
      <c r="A5" s="39"/>
      <c r="B5" s="39"/>
      <c r="C5" s="39"/>
    </row>
    <row r="6" spans="1:34">
      <c r="A6" s="39"/>
      <c r="B6" s="39"/>
      <c r="C6" s="39"/>
    </row>
  </sheetData>
  <sheetProtection algorithmName="SHA-512" hashValue="oKyKG0MXzSZkdJKsXMYrjE788Ds9VwqA7TBidYHQTNeDYlHHm+Iyz41KV4XO2Uvc4cZQEngxvIJ6JtWi0mU9GQ==" saltValue="c6VzJ586kh4+aUdOsxk8mw==" spinCount="100000" sheet="1" objects="1" scenarios="1" selectLockedCells="1" selectUnlockedCells="1"/>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入力・提出方法【初めにこちらをお読みください】</vt:lpstr>
      <vt:lpstr>入力用</vt:lpstr>
      <vt:lpstr>申込書</vt:lpstr>
      <vt:lpstr>封筒貼付様式①</vt:lpstr>
      <vt:lpstr>封筒貼付様式②③（講習会参加者のみ）</vt:lpstr>
      <vt:lpstr>封筒貼付様式⓸</vt:lpstr>
      <vt:lpstr>データ（事務局用）</vt:lpstr>
      <vt:lpstr>申込書!Print_Area</vt:lpstr>
      <vt:lpstr>封筒貼付様式①!Print_Area</vt:lpstr>
      <vt:lpstr>'封筒貼付様式②③（講習会参加者のみ）'!Print_Area</vt:lpstr>
      <vt:lpstr>封筒貼付様式⓸!Print_Area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依田 英美</dc:creator>
  <cp:lastModifiedBy>小田島 基成</cp:lastModifiedBy>
  <cp:lastPrinted>2025-04-18T02:19:24Z</cp:lastPrinted>
  <dcterms:created xsi:type="dcterms:W3CDTF">2024-12-09T06:34:34Z</dcterms:created>
  <dcterms:modified xsi:type="dcterms:W3CDTF">2025-04-18T02:19:28Z</dcterms:modified>
</cp:coreProperties>
</file>